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210" yWindow="525" windowWidth="28455" windowHeight="14250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14210" fullCalcOnLoad="1"/>
</workbook>
</file>

<file path=xl/calcChain.xml><?xml version="1.0" encoding="utf-8"?>
<calcChain xmlns="http://schemas.openxmlformats.org/spreadsheetml/2006/main">
  <c r="F89" i="2"/>
  <c r="F47"/>
  <c r="F48"/>
  <c r="F28"/>
  <c r="F29"/>
  <c r="F30"/>
  <c r="F34"/>
  <c r="F35"/>
  <c r="F36"/>
  <c r="F37"/>
  <c r="F38"/>
  <c r="F49"/>
  <c r="F50"/>
  <c r="F66"/>
  <c r="F67"/>
  <c r="F68"/>
  <c r="F69"/>
  <c r="F70"/>
  <c r="F72"/>
  <c r="F73"/>
  <c r="F74"/>
  <c r="F76"/>
  <c r="F77"/>
  <c r="F78"/>
  <c r="F80"/>
  <c r="F81"/>
  <c r="F82"/>
  <c r="F83"/>
  <c r="F90"/>
  <c r="F91"/>
  <c r="F108"/>
  <c r="F109"/>
  <c r="F110"/>
  <c r="F111"/>
  <c r="F112"/>
  <c r="F113"/>
  <c r="F118"/>
  <c r="F119"/>
  <c r="F120"/>
  <c r="F121"/>
  <c r="F122"/>
  <c r="F123"/>
  <c r="F124"/>
  <c r="F125"/>
  <c r="F126"/>
  <c r="F127"/>
  <c r="F128"/>
  <c r="F129"/>
  <c r="F130"/>
  <c r="F132"/>
  <c r="F133"/>
  <c r="F135"/>
  <c r="F136"/>
  <c r="F138"/>
  <c r="F139"/>
  <c r="F140"/>
  <c r="F141"/>
  <c r="F142"/>
  <c r="F143"/>
  <c r="F144"/>
  <c r="F145"/>
  <c r="F146"/>
  <c r="F149"/>
  <c r="F150"/>
  <c r="F151"/>
  <c r="F153"/>
  <c r="F154"/>
  <c r="F155"/>
  <c r="F156"/>
  <c r="F158"/>
  <c r="F159"/>
  <c r="F161"/>
  <c r="F162"/>
  <c r="F163"/>
  <c r="F165"/>
  <c r="F166"/>
  <c r="F172"/>
  <c r="F173"/>
  <c r="F174"/>
  <c r="F190"/>
  <c r="F191"/>
  <c r="F192"/>
  <c r="F193"/>
  <c r="F194"/>
  <c r="F197"/>
  <c r="F198"/>
  <c r="F209"/>
  <c r="F210"/>
  <c r="F211"/>
  <c r="F212"/>
  <c r="F213"/>
  <c r="F214"/>
  <c r="F215"/>
  <c r="F216"/>
  <c r="F222"/>
  <c r="F223"/>
  <c r="F224"/>
  <c r="F225"/>
  <c r="F226"/>
  <c r="F227"/>
  <c r="F228"/>
  <c r="F230"/>
  <c r="F231"/>
  <c r="F232"/>
  <c r="F233"/>
  <c r="F234"/>
  <c r="F235"/>
  <c r="F236"/>
  <c r="F237"/>
  <c r="F238"/>
  <c r="F239"/>
  <c r="F249"/>
  <c r="F250"/>
  <c r="F251"/>
  <c r="F252"/>
  <c r="F253"/>
  <c r="F254"/>
  <c r="F255"/>
  <c r="F256"/>
  <c r="F257"/>
  <c r="F258"/>
  <c r="F259"/>
  <c r="F262"/>
  <c r="F263"/>
  <c r="F264"/>
  <c r="F265"/>
  <c r="F268"/>
  <c r="F269"/>
  <c r="F287"/>
  <c r="F291"/>
  <c r="F292"/>
  <c r="F293"/>
  <c r="F294"/>
  <c r="F295"/>
  <c r="F296"/>
  <c r="F297"/>
  <c r="F298"/>
  <c r="F299"/>
  <c r="F300"/>
  <c r="F301"/>
  <c r="F308"/>
  <c r="F309"/>
  <c r="F310"/>
  <c r="F322"/>
  <c r="F323"/>
  <c r="F324"/>
  <c r="F325"/>
  <c r="F326"/>
  <c r="F330"/>
  <c r="F331"/>
  <c r="F332"/>
  <c r="F333"/>
  <c r="F334"/>
  <c r="F335"/>
  <c r="F336"/>
  <c r="F337"/>
  <c r="F338"/>
  <c r="F339"/>
  <c r="F340"/>
  <c r="F341"/>
  <c r="F342"/>
  <c r="F343"/>
  <c r="F344"/>
  <c r="F350"/>
  <c r="F351"/>
  <c r="F352"/>
  <c r="F360"/>
  <c r="F361"/>
  <c r="F362"/>
  <c r="F366"/>
  <c r="F367"/>
  <c r="F368"/>
  <c r="F369"/>
  <c r="F370"/>
  <c r="F371"/>
  <c r="F372"/>
  <c r="F373"/>
  <c r="F374"/>
  <c r="F375"/>
  <c r="F376"/>
  <c r="F388"/>
  <c r="F389"/>
  <c r="F390"/>
  <c r="F391"/>
  <c r="F394"/>
  <c r="F395"/>
  <c r="F396"/>
  <c r="F397"/>
  <c r="F398"/>
  <c r="F399"/>
  <c r="F403"/>
  <c r="F404"/>
  <c r="F405"/>
  <c r="F406"/>
  <c r="F407"/>
  <c r="F408"/>
  <c r="F409"/>
  <c r="F410"/>
  <c r="F411"/>
  <c r="F412"/>
  <c r="F413"/>
  <c r="F414"/>
  <c r="F415"/>
  <c r="F421"/>
  <c r="F422"/>
  <c r="F423"/>
  <c r="F424"/>
  <c r="F425"/>
  <c r="F426"/>
  <c r="F429"/>
  <c r="F430"/>
  <c r="F442"/>
  <c r="F443"/>
  <c r="F444"/>
  <c r="F445"/>
  <c r="F449"/>
  <c r="F450"/>
  <c r="F454"/>
  <c r="F455"/>
  <c r="F456"/>
  <c r="F460"/>
  <c r="F464"/>
  <c r="F465"/>
  <c r="F466"/>
  <c r="F467"/>
  <c r="F468"/>
  <c r="F495"/>
  <c r="F496"/>
  <c r="F497"/>
  <c r="F498"/>
  <c r="F499"/>
  <c r="F500"/>
  <c r="F501"/>
  <c r="F502"/>
  <c r="F503"/>
  <c r="F504"/>
  <c r="F505"/>
  <c r="F506"/>
  <c r="F507"/>
  <c r="F515"/>
  <c r="F516"/>
  <c r="F517"/>
  <c r="F518"/>
  <c r="F524"/>
  <c r="F525"/>
  <c r="F526"/>
  <c r="F534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7"/>
  <c r="F578"/>
  <c r="F579"/>
  <c r="F580"/>
  <c r="F581"/>
  <c r="F582"/>
  <c r="F583"/>
  <c r="F584"/>
  <c r="F585"/>
  <c r="F586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20"/>
  <c r="F621"/>
  <c r="F623"/>
  <c r="F624"/>
  <c r="F626"/>
  <c r="F631"/>
  <c r="F632"/>
  <c r="F633"/>
  <c r="F634"/>
  <c r="F635"/>
  <c r="F636"/>
  <c r="F637"/>
  <c r="F641"/>
  <c r="F642"/>
  <c r="F643"/>
  <c r="F644"/>
  <c r="F647"/>
  <c r="F648"/>
  <c r="F649"/>
  <c r="F650"/>
  <c r="F651"/>
  <c r="F652"/>
  <c r="F653"/>
  <c r="F654"/>
  <c r="F655"/>
  <c r="F656"/>
  <c r="F657"/>
  <c r="F658"/>
</calcChain>
</file>

<file path=xl/sharedStrings.xml><?xml version="1.0" encoding="utf-8"?>
<sst xmlns="http://schemas.openxmlformats.org/spreadsheetml/2006/main" count="1583" uniqueCount="758">
  <si>
    <t>Основное мероприятие: "Организация и осуществление мероприятий в сфере футбола"</t>
  </si>
  <si>
    <t>0510400000</t>
  </si>
  <si>
    <t>Реализация мероприятий в рамках основного мероприятия "Создание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соревнованиях"</t>
  </si>
  <si>
    <t>0510441690</t>
  </si>
  <si>
    <t>Реализация мероприятий в рамках основного мероприятия "Создание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соревнованиях" (средства местного бюджета)</t>
  </si>
  <si>
    <t>05104W1690</t>
  </si>
  <si>
    <t>Основное мероприятие: "Cтроительство и реконструкция спортивных объектов"</t>
  </si>
  <si>
    <t>0510700000</t>
  </si>
  <si>
    <t>Расходы на строительство и реконструкцию спортивных объектов</t>
  </si>
  <si>
    <t>0510720509</t>
  </si>
  <si>
    <t>Реконструкция стадиона "Машиностроитель", г. Псков, в рамках программы проведения XXXIX Международных Ганзейских дней Нового времени в г. Пскове в 2019 году за счет средств областного бюджета</t>
  </si>
  <si>
    <t>05107D0920</t>
  </si>
  <si>
    <t>Подготовка проектно-сметной документации и строительство стадиона "Электрон" в г. Пскове (средства местного бюджета)</t>
  </si>
  <si>
    <t>05107W1870</t>
  </si>
  <si>
    <t>Региональный проект "Спорт - норма жизни"</t>
  </si>
  <si>
    <t>051P500000</t>
  </si>
  <si>
    <t>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за счет средств областного бюджета</t>
  </si>
  <si>
    <t>051P541580</t>
  </si>
  <si>
    <t>Создание и модернизация объектов спортивной инфраструктуры муниципальной собственности для занятий физической культурой и спортом</t>
  </si>
  <si>
    <t>051P551390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</si>
  <si>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</si>
  <si>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051P552290</t>
  </si>
  <si>
    <t>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(средства местного бюджета)</t>
  </si>
  <si>
    <t>051P5W1580</t>
  </si>
  <si>
    <t>Подпрограмма "Организация отдыха и оздоровления детей муниципального образования "Город Псков"</t>
  </si>
  <si>
    <t>0520000000</t>
  </si>
  <si>
    <t>Основное мероприятие: "Организация отдыха и оздоровления детей всех групп здоровья во всех типах организаций отдыха и оздоровления детей"</t>
  </si>
  <si>
    <t>0520100000</t>
  </si>
  <si>
    <t>Расходы на организацию отдыха и оздоровления детей всех групп здоровья во всех типах организаций отдыха и оздоровления детей</t>
  </si>
  <si>
    <t>0520120510</t>
  </si>
  <si>
    <t>Основное мероприятие: "Сохранение и развитие материально-технической базы муниципальных загородных оздоровительных лагерей"</t>
  </si>
  <si>
    <t>0520200000</t>
  </si>
  <si>
    <t>Расходы на сохранение и развитие материально-технической базы муниципальных загородных оздоровительных лагерей</t>
  </si>
  <si>
    <t>0520220511</t>
  </si>
  <si>
    <t>0530000000</t>
  </si>
  <si>
    <t>0530100000</t>
  </si>
  <si>
    <t>0530120512</t>
  </si>
  <si>
    <t>Исполнение за 1 кв.  2022 год</t>
  </si>
  <si>
    <t>Муниципальная программа "Обеспечение жильем жителей города Пскова"</t>
  </si>
  <si>
    <t>0600000000</t>
  </si>
  <si>
    <t>Подпрограмма "Жилище"</t>
  </si>
  <si>
    <t>0610000000</t>
  </si>
  <si>
    <t>Основное мероприятие: "Участие в долевом строительстве многоквартирных жилых домов или приобретение жилых помещений в муниципальную собственность для обеспечения жильем нуждающихся в улучшении жилищных условий, инвалидов с тяжелой формой хронических заболеваний, инвалидов-колясочников"</t>
  </si>
  <si>
    <t>0610100000</t>
  </si>
  <si>
    <t>Расходы на участие в долевом строительстве многоквартирных жилых домов или приобретение жилых помещений в муниципальную собственность для обеспечения жильем нуждающихся в улучшении жилищных условий, инвалидов с тяжелой формой хронических заболеваний, инвалидов-колясочников</t>
  </si>
  <si>
    <t>0610120601</t>
  </si>
  <si>
    <t>Основное мероприятие: "Предоставление субсидий на компенсацию процентных ставок по ипотечным жилищным кредитам на приобретение жилья гражданам, признанным нуждающимися в жилых помещениях в городе Пскове"</t>
  </si>
  <si>
    <t>0610200000</t>
  </si>
  <si>
    <t>Расходы на предоставление субсидий на компенсацию процентных ставок по ипотечным жилищным кредитам на приобретение жилья гражданам, признанным нуждающимися в жилых помещениях в городе Пскове</t>
  </si>
  <si>
    <t>0610220602</t>
  </si>
  <si>
    <t>Основное мероприятие: "Приобретение у граждан в возрасте 65 лет и старше жилых помещений на условиях пожизненной ренты"</t>
  </si>
  <si>
    <t>0610300000</t>
  </si>
  <si>
    <t>Расходы на приобретение у граждан в возрасте 65 лет и старше жилых помещений на условиях пожизненной ренты</t>
  </si>
  <si>
    <t>0610320603</t>
  </si>
  <si>
    <t>Подпрограмма "Переселение граждан из аварийного и непригодного для проживания жилищного фонда"</t>
  </si>
  <si>
    <t>0620000000</t>
  </si>
  <si>
    <t>Региональный проект "Обеспечение устойчивого сокращения непригодного для проживания жилищного фонда"</t>
  </si>
  <si>
    <t>062F300000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</si>
  <si>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 за счет средств государственной корпорации "Фонд содействия реформированию жилищно-коммунального хозяйства"</t>
  </si>
  <si>
    <t>062F367483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</si>
  <si>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</t>
  </si>
  <si>
    <t>062F367484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</si>
  <si>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 (средства местного бюджета)</t>
  </si>
  <si>
    <t>062F36748S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</si>
  <si>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2019-2025 годах" за счет средств областного бюджета</t>
  </si>
  <si>
    <t>062F3Б7484</t>
  </si>
  <si>
    <t>0630000000</t>
  </si>
  <si>
    <t>0630100000</t>
  </si>
  <si>
    <t>0630120606</t>
  </si>
  <si>
    <t>Выполнение полномочий в соответствии с Законом Псковской области от 03.06.2005 № 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</t>
  </si>
  <si>
    <t>0630142080</t>
  </si>
  <si>
    <t>Основное мероприятие: "Изготовление технической документации, проведение независимой оценки жилых помещений, проведение экспертиз объектов жилищного фонда и объектов хозяйственной деятельности"</t>
  </si>
  <si>
    <t>0630200000</t>
  </si>
  <si>
    <t>Расходы на изготовление технической документации, проведение независимой оценки жилых помещений, проведение экспертиз объектов жилищного фонда и объектов хозяйственной деятельности</t>
  </si>
  <si>
    <t>0630220607</t>
  </si>
  <si>
    <t>Отдельное мероприятие: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</si>
  <si>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06Б0000000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</si>
  <si>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</si>
  <si>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06Б00R0820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</si>
  <si>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</si>
  <si>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06Б00Б0820</t>
  </si>
  <si>
    <t>Отдельное мероприятие: "Предоставление молодым семьям социальных выплат на приобретение жилья или строительство индивидуального жилого дома"</t>
  </si>
  <si>
    <t>06В0000000</t>
  </si>
  <si>
    <t>Обеспечение жильем молодых семей</t>
  </si>
  <si>
    <t>06В00L4970</t>
  </si>
  <si>
    <t>Муниципальная программа "Создание условий для повышения качества обеспечения населения муниципального образования "Город Псков" коммунальными услугами"</t>
  </si>
  <si>
    <t>0700000000</t>
  </si>
  <si>
    <t>Основное мероприятие: "Обеспечение надлежащего состояния систем тепло-, водо-, газоснабжения и водоотведения муниципального образования "Город Псков"</t>
  </si>
  <si>
    <t>0700100000</t>
  </si>
  <si>
    <t>Расходы на обеспечение надлежащего состояния систем тепло-, водо-, газоснабжения и водоотведения муниципального образования "Город Псков"</t>
  </si>
  <si>
    <t>0700120701</t>
  </si>
  <si>
    <t>Софинансирование строительства и реконструкции объектов муниципальной собственности в рамках основного мероприятия "Строительство, реконструкция и капитальный ремонт объектов водоотведения и очистки сточных вод"</t>
  </si>
  <si>
    <t>0700145010</t>
  </si>
  <si>
    <t>Софинансирование строительства и реконструкции объектов муниципальной собственности в рамках основного мероприятия "Строительство, реконструкция и капитальный ремонт объектов водоотведения и очистки сточных вод" (средства местного бюджета)</t>
  </si>
  <si>
    <t>07001W5010</t>
  </si>
  <si>
    <t>Основное мероприятие: "Модернизация систем коммунальной инфраструктуры города Пскова"</t>
  </si>
  <si>
    <t>0700300000</t>
  </si>
  <si>
    <t>Обеспечение мероприятий по модернизации систем коммунальной инфраструктуры за счет средств государственной корпорации - Фонда содействия реформированию жилищно-коммунального хозяйства</t>
  </si>
  <si>
    <t>0700309505</t>
  </si>
  <si>
    <t>Обеспечение мероприятий по модернизации систем коммунальной инфраструктуры за счет средств областного бюджета</t>
  </si>
  <si>
    <t>0700309605</t>
  </si>
  <si>
    <t>Основное мероприятие: "Реализация мероприятий по развитию инженерной инфраструктуры на территории МО "Город Псков"</t>
  </si>
  <si>
    <t>0700400000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</si>
  <si>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</si>
  <si>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07004L3230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</si>
  <si>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 (средства местного бюджета)</t>
  </si>
  <si>
    <t>07004Z3230</t>
  </si>
  <si>
    <t>Основное мероприятие: "Проведение мероприятий, направленных на энергосбережение и повышение энергетической эффективности"</t>
  </si>
  <si>
    <t>0700500000</t>
  </si>
  <si>
    <t>Расходы на проведение мероприятий, направленных на энергосбережение и повышение энергетической эффективности</t>
  </si>
  <si>
    <t>0700520705</t>
  </si>
  <si>
    <t>Основное мероприятие: "Реализация Проекта "Pure water for Programme regions" ("Чистая вода для регионов программы") в рамках Программы приграничного сотрудничества "Россия - Латвия 2014-2020"</t>
  </si>
  <si>
    <t>0700600000</t>
  </si>
  <si>
    <t>Реализация программ приграничного сотрудничества в межпрограммном и программном периодах</t>
  </si>
  <si>
    <t>0700641610</t>
  </si>
  <si>
    <t>Региональный проект "Чистая вода"</t>
  </si>
  <si>
    <t>070F500000</t>
  </si>
  <si>
    <t>Строительство и реконструкция (модернизация) объектов питьевого водоснабжения</t>
  </si>
  <si>
    <t>070F552430</t>
  </si>
  <si>
    <t>Муниципальная программа "Повышение уровня благоустройства и улучшение санитарного состояния"</t>
  </si>
  <si>
    <t>0800000000</t>
  </si>
  <si>
    <t>Подпрограмма "Обеспечение санитарного благополучия населения"</t>
  </si>
  <si>
    <t>0810000000</t>
  </si>
  <si>
    <t>Основное мероприятие: "Организация деятельности по оборудованию мест накопления твердых коммунальных отходов, вывоз и размещения иных отходов, не относящихся к твердым коммунальным отходам"</t>
  </si>
  <si>
    <t>0810100000</t>
  </si>
  <si>
    <t>Расходы на организацию деятельности по оборудованию мест накопления твердых коммунальных отходов, вывоз и размещения иных отходов, не относящихся к твердым коммунальным отходам</t>
  </si>
  <si>
    <t>0810120801</t>
  </si>
  <si>
    <t>Основное мероприятие: "Выявление и ликвидация несанкционированных свалок мусора"</t>
  </si>
  <si>
    <t>0810200000</t>
  </si>
  <si>
    <t>Расходы на выявление и ликвидацию несанкционированных свалок мусора</t>
  </si>
  <si>
    <t>0810220802</t>
  </si>
  <si>
    <t>Основное мероприятие: "Борьба с распространением борщевика Сосновского на территории муниципального образования "Город Псков"</t>
  </si>
  <si>
    <t>0810400000</t>
  </si>
  <si>
    <t>Ликвидация очагов сорного растения борщевик Сосновского</t>
  </si>
  <si>
    <t>0810441570</t>
  </si>
  <si>
    <t>Ликвидация очагов сорного растения борщевик Сосновского (средства местного бюджета)</t>
  </si>
  <si>
    <t>08104W1570</t>
  </si>
  <si>
    <t>Основное мероприятие: "Содействие проведению мероприятий по сокращению численности безнадзорных животных"</t>
  </si>
  <si>
    <t>0810500000</t>
  </si>
  <si>
    <t>Расходы на содействие проведению мероприятий по сокращению численности безнадзорных животных</t>
  </si>
  <si>
    <t>0810520805</t>
  </si>
  <si>
    <t>Региональный проект "Чистая страна"</t>
  </si>
  <si>
    <t>081G100000</t>
  </si>
  <si>
    <t>Разработка проектно-сметной документации на ликвидацию Псковской городской свалки</t>
  </si>
  <si>
    <t>081G120803</t>
  </si>
  <si>
    <t>Подпрограмма "Благоустройство города для комфортного и безопасного проживания граждан"</t>
  </si>
  <si>
    <t>0820000000</t>
  </si>
  <si>
    <t>Основное мероприятие: "Содержание общедоступных рекреационных пространств города"</t>
  </si>
  <si>
    <t>0820100000</t>
  </si>
  <si>
    <t>Расходы на содержание общедоступных рекреационных пространств города</t>
  </si>
  <si>
    <t>0820120807</t>
  </si>
  <si>
    <t>Расходы на искусственное воспроизводство водных биологических ресурсов</t>
  </si>
  <si>
    <t>0820120813</t>
  </si>
  <si>
    <t>Основное мероприятие: "Организация праздничного пространства на территории МО "Город Псков"</t>
  </si>
  <si>
    <t>0820200000</t>
  </si>
  <si>
    <t>Расходы на организацию праздничного пространства на территории МО "Город Псков"</t>
  </si>
  <si>
    <t>0820220808</t>
  </si>
  <si>
    <t>Основное мероприятие: "Обеспечение беспрерывной работы уличного освещения города"</t>
  </si>
  <si>
    <t>0820300000</t>
  </si>
  <si>
    <t>Расходы на обеспечение беспрерывной работы уличного освещения города</t>
  </si>
  <si>
    <t>0820320809</t>
  </si>
  <si>
    <t>Основное мероприятие: "Строительство и модернизация сетей уличного освещения"</t>
  </si>
  <si>
    <t>0820400000</t>
  </si>
  <si>
    <t>Расходы на строительство и модернизацию сетей уличного освещения</t>
  </si>
  <si>
    <t>0820420810</t>
  </si>
  <si>
    <t>Основное мероприятие: "Обеспечение надлежащей эксплуатации и содержание мест захоронения"</t>
  </si>
  <si>
    <t>0820500000</t>
  </si>
  <si>
    <t>Расходы на обеспечение надлежащей эксплуатации и содержание мест захоронения</t>
  </si>
  <si>
    <t>0820520811</t>
  </si>
  <si>
    <t>Основное мероприятие: "Строительство и расширение мест захоронения"</t>
  </si>
  <si>
    <t>0820600000</t>
  </si>
  <si>
    <t>Расходы на строительство и расширение мест захоронения</t>
  </si>
  <si>
    <t>0820620812</t>
  </si>
  <si>
    <t>Муниципальная программа "Развитие и содержание улично-дорожной сети города Пскова"</t>
  </si>
  <si>
    <t>0900000000</t>
  </si>
  <si>
    <t>Подпрограмма "Развитие и содержание автомобильных дорог общего пользования местного значения муниципального образования "Город Псков"</t>
  </si>
  <si>
    <t>0910000000</t>
  </si>
  <si>
    <t>Основное мероприятие: "Содержание и ремонт дорог общего пользования местного значения, инженерных и искусственных сооружений на них в границах муниципального образования "Город Псков"</t>
  </si>
  <si>
    <t>0910100000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</si>
  <si>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</si>
  <si>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0910141190</t>
  </si>
  <si>
    <t>Расходы на содержание и ремонт дорог общего пользования местного значения, инженерных и искусственных сооружений на них в границах муниципального образования "Город Псков"</t>
  </si>
  <si>
    <t>09101W1190</t>
  </si>
  <si>
    <t>Основное мероприятие: "Капитальный ремонт дорог общего пользования местного значения, инженерных и искусственных сооружений на них в границах МО "Город Псков"</t>
  </si>
  <si>
    <t>0910200000</t>
  </si>
  <si>
    <t>0910241190</t>
  </si>
  <si>
    <t>Расходы на капитальный ремонт, строительство и реконструкция автомобильных дорог общего пользования местного значения, инженерных и искусственных сооружений на них в границах МО "Город Псков"</t>
  </si>
  <si>
    <t>09102W1190</t>
  </si>
  <si>
    <t>Основное мероприятие: "Строительство и реконструкция дорог общего пользования местного значения, инженерных и искусственных сооружений на них в границах МО "Город Псков"</t>
  </si>
  <si>
    <t>0910300000</t>
  </si>
  <si>
    <t>0910341190</t>
  </si>
  <si>
    <t>Расходы на строительство и реконструкция дорог общего пользования местного значения, инженерных и искусственных сооружений на них в границах МО "Город Псков"</t>
  </si>
  <si>
    <t>09103W1190</t>
  </si>
  <si>
    <t>Региональный проект "Дорожная сеть"</t>
  </si>
  <si>
    <t>091R100000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</si>
  <si>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</si>
  <si>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091R153890</t>
  </si>
  <si>
    <t>Строительство (реконструкция), капитальный ремонт и ремонт автомобильных дорог и искусственных дорожных сооружений в рамках реализации национального проекта "Безопасные качественные дороги" за счет средств областного бюджета</t>
  </si>
  <si>
    <t>091R1D3940</t>
  </si>
  <si>
    <t>Подпрограмма "Повышение безопасности дорожного движения в муниципальном образовании "Город Псков"</t>
  </si>
  <si>
    <t>0920000000</t>
  </si>
  <si>
    <t>% исп.</t>
  </si>
  <si>
    <t>Наименование</t>
  </si>
  <si>
    <t>ЦСР</t>
  </si>
  <si>
    <t>ВР</t>
  </si>
  <si>
    <t>Сумма</t>
  </si>
  <si>
    <t>Основное мероприятие: "Установка и переоборудование технических средств, непосредственно воздействующих на транспортные и пешеходные потоки"</t>
  </si>
  <si>
    <t>0920100000</t>
  </si>
  <si>
    <t>0920141190</t>
  </si>
  <si>
    <t>Расходы на установку и переоборудование технических средств, непосредственно воздействующих на транспортные и пешеходные потоки</t>
  </si>
  <si>
    <t>09201W1190</t>
  </si>
  <si>
    <t>Основное мероприятие: "Строительство и техническое перевооружение светофорных объектов"</t>
  </si>
  <si>
    <t>0920200000</t>
  </si>
  <si>
    <t>0920241190</t>
  </si>
  <si>
    <t>Расходы на строительство и техническое перевооружение светофорных объектов</t>
  </si>
  <si>
    <t>09202W1190</t>
  </si>
  <si>
    <t>Муниципальная программа "Формирование современной городской среды муниципального образования "Город Псков"</t>
  </si>
  <si>
    <t>1000000000</t>
  </si>
  <si>
    <t>Основное мероприятие: "Благоустройство дворовых и общественных территорий в соответствии с правилами благоустройства города Пскова"</t>
  </si>
  <si>
    <t>1000100000</t>
  </si>
  <si>
    <t>Расходы на благоустройство дворовых и общественных территорий в соответствии с правилами благоустройства города Пскова"</t>
  </si>
  <si>
    <t>1000120010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</si>
  <si>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</si>
  <si>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</si>
  <si>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100F200000</t>
  </si>
  <si>
    <t>100F255550</t>
  </si>
  <si>
    <t>Муниципальная программа "Содействие экономическому развитию города Пскова"</t>
  </si>
  <si>
    <t>1100000000</t>
  </si>
  <si>
    <t>Подпрограмма "Содействие развитию малого и среднего предпринимательства и производственного комплекса города"</t>
  </si>
  <si>
    <t>1110000000</t>
  </si>
  <si>
    <t>Основное мероприятие: "Расширение и реализация доступа субъектов предпринимательства к механизмам финансовой поддержки"</t>
  </si>
  <si>
    <t>1110100000</t>
  </si>
  <si>
    <t>Расходы на расширение и реализацию доступа субъектов предпринимательства к механизмам финансовой поддержки</t>
  </si>
  <si>
    <t>1110120111</t>
  </si>
  <si>
    <t>Основное мероприятие: "Обеспечение оказания муниципальной поддержки субъектам малого предпринимательства муниципальным бюджетным учреждением "Псковский бизнес-инкубатор"</t>
  </si>
  <si>
    <t>1110200000</t>
  </si>
  <si>
    <t>Расходы на обеспечение оказания муниципальной поддержки субъектам малого предпринимательства муниципальным бюджетным учреждением "Псковский бизнес-инкубатор"</t>
  </si>
  <si>
    <t>1110220112</t>
  </si>
  <si>
    <t>Основное мероприятие: "Реализация проекта "Поддержка малого и среднего предпринимательства в сфере ремесленничества в Пскове и Выру" в рамках Программы приграничного сотрудничества "Россия - Эстония" 2014-2020"</t>
  </si>
  <si>
    <t>1110400000</t>
  </si>
  <si>
    <t>Расходы на реализацию проекта ER 58 "Increasing entrepreneurial culture and competitiveness among artisans and craftsmen in Voru and Pskov / BestNest" ("Поддержка малого и среднего предпринимательства в сфере ремесленничества в Пскове и Выру") Программы приграничного сотрудничества "Россия - Эстония 2014-2020"</t>
  </si>
  <si>
    <t>1110420114</t>
  </si>
  <si>
    <t>Подпрограмма "Содействие развитию потребительского рынка и сферы услуг на территории города Пскова"</t>
  </si>
  <si>
    <t>1120000000</t>
  </si>
  <si>
    <t>Основное мероприятие: "Содействие торговой деятельности и создание благоприятных условий для ее развития"</t>
  </si>
  <si>
    <t>1120100000</t>
  </si>
  <si>
    <t>1120142090</t>
  </si>
  <si>
    <t>Основное мероприятие: "Организация и содействие ярмарочной торговли на территории Пскова в целях реализации сельскохозяйственной продукции, произведенной сельскохозяйственными организациями, крестьянскими (фермерскими) хозяйствами и гражданами, ведущими личное подсобное хозяйство"</t>
  </si>
  <si>
    <t>1120300000</t>
  </si>
  <si>
    <t>Расходы на организацию и содействие ярмарочной торговли на территории Пскова в целях реализации сельскохозяйственной продукции, произведенной сельскохозяйственными организациями, крестьянскими (фермерскими) хозяйствами и гражданами, ведущими личное подсобное хозяйство</t>
  </si>
  <si>
    <t>1120320116</t>
  </si>
  <si>
    <t>Подпрограмма "Активизация и реализация инвестиционного потенциала города"</t>
  </si>
  <si>
    <t>1130000000</t>
  </si>
  <si>
    <t>Основное мероприятие: "Обеспечение вклада градостроительной деятельности в улучшение условий для привлечения инвестиций, в том числе для оперативного выделения земельных участков инвесторам"</t>
  </si>
  <si>
    <t>1130100000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</si>
  <si>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</si>
  <si>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1130120117</t>
  </si>
  <si>
    <t>Расходы на проведение комплексных кадастровых работ</t>
  </si>
  <si>
    <t>1130120118</t>
  </si>
  <si>
    <t>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</t>
  </si>
  <si>
    <t>1130141600</t>
  </si>
  <si>
    <t>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 (средства местного бюджета)</t>
  </si>
  <si>
    <t>11301W1600</t>
  </si>
  <si>
    <t>Муниципальная программа "Поддержка отдельных категорий граждан и общественных организаций, содействие укреплению общественного здоровья"</t>
  </si>
  <si>
    <t>1200000000</t>
  </si>
  <si>
    <t>Основное мероприятие: "Оказание материальной помощи инвалидам Великой Отечественной войны, участникам Великой Отечественной войны, ветеранам Великой Отечественной войны из числа лиц, награжденных знаком "Жителю блокадного Ленинграда", вдовам (вдовцам) погибших (умерших) инвалидов и участников Великой Отечественной войны, труженикам тыла, узникам"</t>
  </si>
  <si>
    <t>1200100000</t>
  </si>
  <si>
    <t>Расходы на оказание материальной помощи инвалидам Великой Отечественной войны, участникам Великой Отечественной войны, ветеранам Великой Отечественной войны из числа лиц, награжденных знаком "Жителю блокадного Ленинграда", вдовам (вдовцам) погибших (умерших) инвалидов и участников Великой Отечественной войны, труженикам тыла, узникам</t>
  </si>
  <si>
    <t>1200120121</t>
  </si>
  <si>
    <t>Основное мероприятие: "Реализация доступа социально ориентированных некоммерческих организаций к механизмам финансовой и имущественной поддержки"</t>
  </si>
  <si>
    <t>1200200000</t>
  </si>
  <si>
    <t>Расходы на реализация доступа социально ориентированных некоммерческих организаций к механизмам финансовой и имущественной поддержки</t>
  </si>
  <si>
    <t>1200220122</t>
  </si>
  <si>
    <t>Основное мероприятие: "Приспособление к потребностям инвалидов квартир, подъездов, дворовых территорий путем переоборудования, приобретения и установки технических средств реабилитации"</t>
  </si>
  <si>
    <t>1200300000</t>
  </si>
  <si>
    <t>1200341070</t>
  </si>
  <si>
    <t>12003W1070</t>
  </si>
  <si>
    <t>Основное мероприятие: "Создание условий для обеспечения деятельности ООИП ВОИ"</t>
  </si>
  <si>
    <t>1200400000</t>
  </si>
  <si>
    <t>Расходы на создание условий для обеспечения деятельности ООИП ВОИ</t>
  </si>
  <si>
    <t>1200420124</t>
  </si>
  <si>
    <t>Муниципальная программа "Совершенствование муниципального управления"</t>
  </si>
  <si>
    <t>1300000000</t>
  </si>
  <si>
    <t>Подпрограмма "Совершенствование системы управления муниципальным имуществом, повышение эффективности использования муниципального имущества"</t>
  </si>
  <si>
    <t>1310000000</t>
  </si>
  <si>
    <t>Основное мероприятие: "Организация учета, инвентаризация и содержание муниципального имущества"</t>
  </si>
  <si>
    <t>1310100000</t>
  </si>
  <si>
    <t>Расходы на организацию учета, инвентаризацию и содержание муниципального имущества</t>
  </si>
  <si>
    <t>1310120131</t>
  </si>
  <si>
    <t>Основное мероприятие: "Проведение оценки объектов муниципального имущества"</t>
  </si>
  <si>
    <t>1310200000</t>
  </si>
  <si>
    <t>Расходы на проведение оценки объектов муниципального имущества</t>
  </si>
  <si>
    <t>1310220132</t>
  </si>
  <si>
    <t>1320000000</t>
  </si>
  <si>
    <t>1320100000</t>
  </si>
  <si>
    <t>1320120133</t>
  </si>
  <si>
    <t>Отдельное мероприятие: "Управление муниципальным долгом муниципального образования "Город Псков"</t>
  </si>
  <si>
    <t>13Г0000000</t>
  </si>
  <si>
    <t>Расходы на уплату процентных платежей и погашение основной суммы муниципального долга</t>
  </si>
  <si>
    <t>13Г0020134</t>
  </si>
  <si>
    <t>Обслуживание государственного (муниципального) долга</t>
  </si>
  <si>
    <t>700</t>
  </si>
  <si>
    <t>Отдельное мероприятие: "Предупреждение банкротства, восстановление платежеспособности муниципальных предприятий"</t>
  </si>
  <si>
    <t>13И0000000</t>
  </si>
  <si>
    <t>Расходы на предупреждение банкротства, восстановление платежеспособности муниципальных предприятий</t>
  </si>
  <si>
    <t>13И0020135</t>
  </si>
  <si>
    <t>Муниципальная программа "Развитие туризма на территории муниципального образования "Город Псков"</t>
  </si>
  <si>
    <t>1400000000</t>
  </si>
  <si>
    <t>Приложение 4</t>
  </si>
  <si>
    <t>Глава Администрации города Пскова</t>
  </si>
  <si>
    <t>Б.А.Елкин</t>
  </si>
  <si>
    <t>Основное мероприятие: "Продвижение туристического потенциала"</t>
  </si>
  <si>
    <t>1400200000</t>
  </si>
  <si>
    <t>Расходы на продвижение туристического потенциала</t>
  </si>
  <si>
    <t>1400220142</t>
  </si>
  <si>
    <t>Основное мероприятие: "Создание комплекса обеспечивающей инфраструктуры туристско-рекреационного кластера "Духовные истоки"</t>
  </si>
  <si>
    <t>1400400000</t>
  </si>
  <si>
    <t>Расходы на создание комплекса обеспечивающей инфраструктуры туристско-рекреационного кластера "Духовные истоки"</t>
  </si>
  <si>
    <t>1400420144</t>
  </si>
  <si>
    <t>Расходы на создание условий для реконструкции объекта туристской инфраструктуры</t>
  </si>
  <si>
    <t>1400420145</t>
  </si>
  <si>
    <t>Основное мероприятие: "Реализация проектов приграничного сотрудничества"</t>
  </si>
  <si>
    <t>1400600000</t>
  </si>
  <si>
    <t>Расходы на реализацию проекта ER 65 "Improving biodiversity and increasing awareness of environmental protection in regional centres in Estonian-Russian border area/BioAware" ("Улучшение биологического разнообразия и увеличение осведомленности населения об охране окружающей среды в региональных центрах России и Эстонии") в рамках Программы приграничного сотрудничества "Россия - Эстония 2014-2020" (средства партнеров)</t>
  </si>
  <si>
    <t>14006П0146</t>
  </si>
  <si>
    <t>Расходы на реализацию проекта LV-RU-021 "Management and urban planning of green city areas for sustainability in LV and RU cross border cities" ("Планирование и управление зеленой городской средой для долгосрочного развития приграничных городов России и Латвии") в рамках Программы приграничного сотрудничества "Россия-Латвия 2014-2020" (средства партнеров)</t>
  </si>
  <si>
    <t>14006П0147</t>
  </si>
  <si>
    <t>Региональный проект "Развитие туристической инфраструктуры"</t>
  </si>
  <si>
    <t>140J100000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</si>
  <si>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(туристский кластер "Духовные истоки")</t>
  </si>
  <si>
    <t>140J153360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</si>
  <si>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(туристский кластер "Духовные истоки") (средства местного бюджета)</t>
  </si>
  <si>
    <t>140J1Z3360</t>
  </si>
  <si>
    <t>Муниципальная программа "Развитие информационного общества и формирование цифровой экономики"</t>
  </si>
  <si>
    <t>1500000000</t>
  </si>
  <si>
    <t>Основное мероприятие: "Расширение перечня приобретаемой радиоэлектронной продукции, сведения о котором включены в единый реестр российской радиоэлектронной продукции"</t>
  </si>
  <si>
    <t>1500100000</t>
  </si>
  <si>
    <t>Расходы на расширение перечня приобретаемой радиоэлектронной продукции, сведения о котором включены в единый реестр российской радиоэлектронной продукции</t>
  </si>
  <si>
    <t>1500120151</t>
  </si>
  <si>
    <t>Основное мероприятие: "Модернизация системы электронного документооборота Администрации города Пскова"</t>
  </si>
  <si>
    <t>1500200000</t>
  </si>
  <si>
    <t>Расходы на модернизацию системы электронного документооборота Администрации города Пскова</t>
  </si>
  <si>
    <t>1500220152</t>
  </si>
  <si>
    <t>Основное мероприятие: "Расширение перечня приобретаемого программного обеспечения, сведения о котором включены в единый реестр российского программного обеспечения"</t>
  </si>
  <si>
    <t>1500400000</t>
  </si>
  <si>
    <t>Расходы на расширение перечня приобретаемого программного обеспечения, сведения о котором включены в единый реестр российского программного обеспечения</t>
  </si>
  <si>
    <t>1500420154</t>
  </si>
  <si>
    <t>Основное мероприятие: "Создание комплексной системы защиты информации"</t>
  </si>
  <si>
    <t>1500500000</t>
  </si>
  <si>
    <t>Расходы на создание комплексной системы защиты информации</t>
  </si>
  <si>
    <t>1500520155</t>
  </si>
  <si>
    <t>Основное мероприятие: "Внедрение системы, обеспечивающей непрерывный мониторинг и анализ угроз"</t>
  </si>
  <si>
    <t>1500600000</t>
  </si>
  <si>
    <t>Расходы на внедрение системы, обеспечивающей непрерывный мониторинг и анализ угроз</t>
  </si>
  <si>
    <t>1500620156</t>
  </si>
  <si>
    <t>Основное мероприятие: "Развитие специальных информационных и информационно-технологических систем обеспечения деятельности органов власти"</t>
  </si>
  <si>
    <t>1500700000</t>
  </si>
  <si>
    <t>Расходы на развитие специальных информационных и информационно-технологических систем обеспечения деятельности органов власти</t>
  </si>
  <si>
    <t>1500720157</t>
  </si>
  <si>
    <t>Обеспечение функционирования высшего должностного лица муниципального образования и представительного органа муниципального образования</t>
  </si>
  <si>
    <t>2000000000</t>
  </si>
  <si>
    <t>Глава муниципального образования</t>
  </si>
  <si>
    <t>2010000000</t>
  </si>
  <si>
    <t>Расходы на содержание высшего должностного лица</t>
  </si>
  <si>
    <t>2010000200</t>
  </si>
  <si>
    <t>Депутаты представительного органа муниципального образования</t>
  </si>
  <si>
    <t>2020000000</t>
  </si>
  <si>
    <t>Расходы на содержание депутатов представительного органа муниципального образования</t>
  </si>
  <si>
    <t>2020000300</t>
  </si>
  <si>
    <t>Обеспечение деятельности центрального аппарата</t>
  </si>
  <si>
    <t>2030000000</t>
  </si>
  <si>
    <t>Расходы на содержание представительного органа муниципального образования</t>
  </si>
  <si>
    <t>2030000400</t>
  </si>
  <si>
    <t>Обеспечение функционирования местной администрации</t>
  </si>
  <si>
    <t>2100000000</t>
  </si>
  <si>
    <t>2110000000</t>
  </si>
  <si>
    <t>Расходы на содержание органов местного самоуправления</t>
  </si>
  <si>
    <t>2110000100</t>
  </si>
  <si>
    <t>Обеспечение функционирования финансовых органов и органов финансово-бюджетного надзора</t>
  </si>
  <si>
    <t>2200000000</t>
  </si>
  <si>
    <t>2210000000</t>
  </si>
  <si>
    <t>2210000100</t>
  </si>
  <si>
    <t>Обеспечение деятельности отдельных муниципальных учреждений города Пскова</t>
  </si>
  <si>
    <t>2400000000</t>
  </si>
  <si>
    <t>Обеспечение деятельности МКУ "Гараж Администрации города Пскова"</t>
  </si>
  <si>
    <t>2410000000</t>
  </si>
  <si>
    <t>Расходы на обеспечение деятельности (оказание услуг) муниципальных учреждений</t>
  </si>
  <si>
    <t>2410000600</t>
  </si>
  <si>
    <t>Обеспечение деятельности МКУ "Центр финансово-бухгалтерского обслуживания"</t>
  </si>
  <si>
    <t>2420000000</t>
  </si>
  <si>
    <t>2420000600</t>
  </si>
  <si>
    <t>Обеспечение деятельности МКУ "Стройтехнадзор"</t>
  </si>
  <si>
    <t>2430000000</t>
  </si>
  <si>
    <t>2430000600</t>
  </si>
  <si>
    <t>Обеспечение деятельности МКУ г. Пскова "Специализированная служба"</t>
  </si>
  <si>
    <t>2460000000</t>
  </si>
  <si>
    <t>2460000600</t>
  </si>
  <si>
    <t>Обеспечение деятельности МКУ "Служба благоустройства города"</t>
  </si>
  <si>
    <t>2470000000</t>
  </si>
  <si>
    <t>2470000600</t>
  </si>
  <si>
    <t>Иные непрограммные направления деятельности органов местного самоуправления</t>
  </si>
  <si>
    <t>2500000000</t>
  </si>
  <si>
    <t>Предоставление субсидий на оплату жилого помещения и коммунальных услуг отдельных категорий граждан, для которых установлена отличная от региональной максимальная доля расходов на оплату жилья и коммунальных услуг</t>
  </si>
  <si>
    <t>2510000000</t>
  </si>
  <si>
    <t>Финансовое обеспечение иных расходов органов местного самоуправления</t>
  </si>
  <si>
    <t>2510000170</t>
  </si>
  <si>
    <t>Компенсация выпадающих доходов предприятиям, предоставляющим банные услуги льготным категориям граждан по тарифам, не обеспечивающим возмещение издержек (МП "Банно-прачечный комбинат")</t>
  </si>
  <si>
    <t>2520000000</t>
  </si>
  <si>
    <t>2520000170</t>
  </si>
  <si>
    <t>Иные непрограммные расходы общегородского назначения</t>
  </si>
  <si>
    <t>2530000000</t>
  </si>
  <si>
    <t>2530000170</t>
  </si>
  <si>
    <t>Капитальный ремонт и содержание муниципального жилищного фонда</t>
  </si>
  <si>
    <t>2540000000</t>
  </si>
  <si>
    <t>Капитальный ремонт муниципального жилищного фонда</t>
  </si>
  <si>
    <t>2540100170</t>
  </si>
  <si>
    <t>Содержание муниципального жилищного фонда за счет средств найма</t>
  </si>
  <si>
    <t>2540200170</t>
  </si>
  <si>
    <t>Резервные фонды</t>
  </si>
  <si>
    <t>2550000000</t>
  </si>
  <si>
    <t>Резервный фонд Администрации области</t>
  </si>
  <si>
    <t>2550000010</t>
  </si>
  <si>
    <t>Резервный фонд по предупреждению и ликвидации чрезвычайных ситуаций и последствий стихийных бедствий</t>
  </si>
  <si>
    <t>2550000180</t>
  </si>
  <si>
    <t>Резервный фонд Администрации города Пскова</t>
  </si>
  <si>
    <t>2550000190</t>
  </si>
  <si>
    <t>Осуществление выплат пенсий за выслугу лет муниципальным служащим, единовременных государственных пособий муниципальным служащим при выходе на пенсию, доплат к пенсиям отдельных категорий граждан</t>
  </si>
  <si>
    <t>2560000000</t>
  </si>
  <si>
    <t>2560000170</t>
  </si>
  <si>
    <t>Расходы по исполнению публичных нормативных обязательств</t>
  </si>
  <si>
    <t>2560000700</t>
  </si>
  <si>
    <t>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 и Великие Луки, должности в органах местного самоуправления до 13 марта 1997 года</t>
  </si>
  <si>
    <t>2560042070</t>
  </si>
  <si>
    <t>Капитальный ремонт объектов муниципальной собственности</t>
  </si>
  <si>
    <t>2570000000</t>
  </si>
  <si>
    <t>2570000170</t>
  </si>
  <si>
    <t>Межведомственная комиссия по рассмотрению вопросов признания помещения (строения) жилым помещением (домом), жилого помещения (строения, дома) непригодным для проживания и многоквартирного дома аварийным и подлежащим сносу или реконструкции</t>
  </si>
  <si>
    <t>2580000000</t>
  </si>
  <si>
    <t>2580000170</t>
  </si>
  <si>
    <t>Организация и проведение выборов</t>
  </si>
  <si>
    <t>2590000000</t>
  </si>
  <si>
    <t>Расходы на организацию и проведение выборов</t>
  </si>
  <si>
    <t>2590001000</t>
  </si>
  <si>
    <t>Расходы на обеспечение деятельности Территориальной избирательной комиссии города Пскова</t>
  </si>
  <si>
    <t>2590002000</t>
  </si>
  <si>
    <t>Управление муниципальным имуществом</t>
  </si>
  <si>
    <t>25Д0000000</t>
  </si>
  <si>
    <t>25Д0000170</t>
  </si>
  <si>
    <t>25Щ0000000</t>
  </si>
  <si>
    <t>Возмещение затрат, связанных с производством и выпуском газеты "Псковские Новости"</t>
  </si>
  <si>
    <t>25Щ0003000</t>
  </si>
  <si>
    <t>Составление (изменение) списков кандидатов в присяжные заседатели федеральных судов общей юрисдикции</t>
  </si>
  <si>
    <t>25Э0000000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</si>
  <si>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</si>
  <si>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25Э0051200</t>
  </si>
  <si>
    <t>Муниципальная программа "Защита населения и территории муниципального образования "Город Псков" от чрезвычайных ситуаций и террористических угроз, обеспечение пожарной безопасности и безопасности людей на водных объектах"</t>
  </si>
  <si>
    <t>0100000000</t>
  </si>
  <si>
    <t>Подпрограмма "Совершенствование защиты населения и территории муниципального образования "Город Псков" от чрезвычайных ситуаций природного и техногенного характера, обеспечение пожарной безопасности и безопасности людей на водных объектах города Пскова"</t>
  </si>
  <si>
    <t>0110000000</t>
  </si>
  <si>
    <t>Основное мероприятие: "Организация обучения населения способам защиты и действиям в чрезвычайных ситуациях, доведение информации через СМИ"</t>
  </si>
  <si>
    <t>0110100000</t>
  </si>
  <si>
    <t>Расходы на организацию обучения населения способам защиты и действиям в чрезвычайных ситуациях, доведение информации через СМИ</t>
  </si>
  <si>
    <t>0110120101</t>
  </si>
  <si>
    <t>Закупка товаров, работ и услуг для обеспечения государственных (муниципальных) нужд</t>
  </si>
  <si>
    <t>200</t>
  </si>
  <si>
    <t>Основное мероприятие: "Повышение пожарной безопасности на территории муниципального образования "Город Псков"</t>
  </si>
  <si>
    <t>0110300000</t>
  </si>
  <si>
    <t>Реализация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</si>
  <si>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0110341340</t>
  </si>
  <si>
    <t>Расходы на обеспечение пожарной безопасности в органах исполнительной власти муниципального образования (средства местного бюджета)</t>
  </si>
  <si>
    <t>01103W1340</t>
  </si>
  <si>
    <t>Основное мероприятие: "Обеспечение безопасности людей на водных объектах города"</t>
  </si>
  <si>
    <t>0110400000</t>
  </si>
  <si>
    <t>Расходы на обеспечение безопасности людей на водных объектах города</t>
  </si>
  <si>
    <t>0110420104</t>
  </si>
  <si>
    <t>Основное мероприятие: "Создание резерва материальных ресурсов Администрации города Пскова для ликвидации чрезвычайных ситуаций природного и техногенного характера на территории муниципального образования "Город Псков"</t>
  </si>
  <si>
    <t>0110500000</t>
  </si>
  <si>
    <t>Расходы на создание резерва материальных ресурсов Администрации города Пскова для ликвидации чрезвычайных ситуаций природного и техногенного характера на территории муниципального образования "Город Псков"</t>
  </si>
  <si>
    <t>0110520105</t>
  </si>
  <si>
    <t>Подпрограмма "Профилактика терроризма и экстремизма в муниципальном образовании "Город Псков"</t>
  </si>
  <si>
    <t>0120000000</t>
  </si>
  <si>
    <t>Основное мероприятие: "Обеспечение антитеррористической защищенности в муниципальных учреждениях"</t>
  </si>
  <si>
    <t>0120100000</t>
  </si>
  <si>
    <t>Расходы на обеспечение антитеррористической защищенности в муниципальных учреждениях</t>
  </si>
  <si>
    <t>0120120106</t>
  </si>
  <si>
    <t>Предоставление субсидий бюджетным, автономным учреждениям и иным некоммерческим организациям</t>
  </si>
  <si>
    <t>600</t>
  </si>
  <si>
    <t>Иные бюджетные ассигнования</t>
  </si>
  <si>
    <t>800</t>
  </si>
  <si>
    <t>Муниципальная программа "Обеспечение общественного порядка и противодействие преступности"</t>
  </si>
  <si>
    <t>0200000000</t>
  </si>
  <si>
    <t>Подпрограмма "Профилактика преступлений и иных правонарушений в муниципальном образовании "Город Псков"</t>
  </si>
  <si>
    <t>0210000000</t>
  </si>
  <si>
    <t>Основное мероприятие: "Профилактика преступлений и иных правонарушений в масштабах муниципального образования "Город Псков"</t>
  </si>
  <si>
    <t>0210100000</t>
  </si>
  <si>
    <t>Реализация мероприятий в рамках основного мероприятия "Развитие и совершенствование института добровольных народных дружин"</t>
  </si>
  <si>
    <t>0210141350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</si>
  <si>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</si>
  <si>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</si>
  <si>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</si>
  <si>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0210142140</t>
  </si>
  <si>
    <t>Расходы на обеспечение народных дружин</t>
  </si>
  <si>
    <t>02101W1350</t>
  </si>
  <si>
    <t>Основное мероприятие: "Профилактика преступлений и иных правонарушений в общественных местах и на улице"</t>
  </si>
  <si>
    <t>0210200000</t>
  </si>
  <si>
    <t>Расходы на профилактику преступлений и иных правонарушений в общественных местах и на улице</t>
  </si>
  <si>
    <t>0210220202</t>
  </si>
  <si>
    <t>Капитальные вложения в объекты государственной (муниципальной) собственности</t>
  </si>
  <si>
    <t>400</t>
  </si>
  <si>
    <t>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</si>
  <si>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0210241810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</si>
  <si>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</si>
  <si>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 (средства местного бюджета)</t>
  </si>
  <si>
    <t>02102W1810</t>
  </si>
  <si>
    <t>Основное мероприятие: "Профилактика преступлений и иных правонарушений несовершеннолетних и молодежи"</t>
  </si>
  <si>
    <t>0210300000</t>
  </si>
  <si>
    <t>0210342120</t>
  </si>
  <si>
    <t>Региональный проект "Безопасность дорожного движения"</t>
  </si>
  <si>
    <t>021R300000</t>
  </si>
  <si>
    <t>Профилактика детского дорожно-транспортного травматизма</t>
  </si>
  <si>
    <t>021R320203</t>
  </si>
  <si>
    <t>Подпрограмма "Противодействие коррупции в муниципальном образовании "Город Псков"</t>
  </si>
  <si>
    <t>0220000000</t>
  </si>
  <si>
    <t>Основное мероприятие: "Проведение мероприятий, направленных на совершенствование системы муниципальной службы в части усиления антикоррупционного контроля за служебной деятельностью муниципальных служащих Администрации города Пскова"</t>
  </si>
  <si>
    <t>0220100000</t>
  </si>
  <si>
    <t>Расходы на проведение мероприятий, направленных на совершенствование системы муниципальной службы в части усиления антикоррупционного контроля за служебной деятельностью муниципальных служащих Администрации города Пскова</t>
  </si>
  <si>
    <t>0220120204</t>
  </si>
  <si>
    <t>Основное мероприятие: "Проведение мероприятий, направленных на усиление взаимодействия с правоохранительными органами и общественными организациями в сфере противодействия коррупции"</t>
  </si>
  <si>
    <t>0220200000</t>
  </si>
  <si>
    <t>Расходы на проведение мероприятий, направленных на усиление взаимодействия с правоохранительными органами и общественными организациями в сфере противодействия коррупции</t>
  </si>
  <si>
    <t>0220220205</t>
  </si>
  <si>
    <t>Социальное обеспечение и иные выплаты населению</t>
  </si>
  <si>
    <t>300</t>
  </si>
  <si>
    <t>Подпрограмма "Комплексные меры противодействия злоупотреблению наркотиками и их незаконному обороту на территории муниципального образования "Город Псков"</t>
  </si>
  <si>
    <t>0230000000</t>
  </si>
  <si>
    <t>Основное мероприятие: "Формирование антинаркотических установок населения города за счет пропаганды здорового образа жизни, использования ресурсов СМИ и общественности, предоставления альтернативы наркотизации"</t>
  </si>
  <si>
    <t>0230100000</t>
  </si>
  <si>
    <t>Расходы на формирование антинаркотических установок населения города за счет пропаганды здорового образа жизни, использования ресурсов СМИ и общественности, предоставления альтернативы наркотизации</t>
  </si>
  <si>
    <t>0230120206</t>
  </si>
  <si>
    <t>Муниципальная программа "Культура и историко-культурное наследие муниципального образования "Город Псков"</t>
  </si>
  <si>
    <t>0300000000</t>
  </si>
  <si>
    <t>Подпрограмма "Развитие сферы культуры в муниципальном образовании "Город Псков"</t>
  </si>
  <si>
    <t>0310000000</t>
  </si>
  <si>
    <t>Производство и выпуск печатного средства массовой информации</t>
  </si>
  <si>
    <t>Основное мероприятие: "Реализация дополнительных общеобразовательных программ в области искусств"</t>
  </si>
  <si>
    <t>0310100000</t>
  </si>
  <si>
    <t>Расходы на реализацию дополнительных общеобразовательных программ в области искусств</t>
  </si>
  <si>
    <t>0310120301</t>
  </si>
  <si>
    <t>Основное мероприятие: "Библиотечное, библиографическое и информационное обслуживание пользователей библиотеки"</t>
  </si>
  <si>
    <t>0310200000</t>
  </si>
  <si>
    <t>Расходы на библиотечное, библиографическое и информационное обслуживание пользователей библиотеки</t>
  </si>
  <si>
    <t>0310220302</t>
  </si>
  <si>
    <t>Основное мероприятие: "Организация деятельности клубных формирований и формирований самодеятельного народного творчества"</t>
  </si>
  <si>
    <t>0310300000</t>
  </si>
  <si>
    <t>Расходы на организацию деятельности клубных формирований и формирований самодеятельного народного творчества</t>
  </si>
  <si>
    <t>0310320303</t>
  </si>
  <si>
    <t>Основное мероприятие: "Организация и проведение культурно-массовых мероприятий"</t>
  </si>
  <si>
    <t>0310400000</t>
  </si>
  <si>
    <t>Расходы на организацию и проведение культурно-массовых мероприятий</t>
  </si>
  <si>
    <t>0310420304</t>
  </si>
  <si>
    <t>Основное мероприятие: "Проведение в городе Пскове общегосударственных, областных и международных мероприятий"</t>
  </si>
  <si>
    <t>0310500000</t>
  </si>
  <si>
    <t>Обеспечение необходимых условий для проведения в городе Пскове общегосударственных, областных и международных мероприятий</t>
  </si>
  <si>
    <t>0310541370</t>
  </si>
  <si>
    <t>Расходы на обеспечение необходимых условий для проведения в городе Пскове общегосударственных, областных и международных мероприятий (средства местного бюджета)</t>
  </si>
  <si>
    <t>03105W1370</t>
  </si>
  <si>
    <t>Основное мероприятие: "Капитальный ремонт, реконструкция, реставрация, текущий ремонт объектов недвижимого имущества сферы "Культура", приобретение оборудования"</t>
  </si>
  <si>
    <t>0310600000</t>
  </si>
  <si>
    <t>Расходы на капитальный ремонт, реконструкцию, реставрацию, текущий ремонт объектов недвижимого имущества сферы "Культура", приобретение оборудования</t>
  </si>
  <si>
    <t>0310620306</t>
  </si>
  <si>
    <t>Финансовое обеспечение мероприятий по разработке проектно-сметной документации и проведению работ по реконструкции здания, расположенного по адресу: г. Псков, пл. Ленина, д.3, с последующим размещением в нем историко-краеведческой библиотеки имени И.И. Василёва муниципального автономного учреждения культуры "Централизованная библиотечная система" г. Пскова, за счет средств резервного фонда Президента Российской Федерации</t>
  </si>
  <si>
    <t>0310658640</t>
  </si>
  <si>
    <t>Финансовое обеспечение мероприятий по разработке проектно-сметной документации и проведению работ по реконструкции здания, расположенного по адресу: г. Псков, пл. Ленина, д.3, с последующим размещением в нем историко-краеведческой библиотеки имени И.И. Василёва муниципального автономного учреждения культуры "Централизованная библиотечная система" г. Пскова, за счет средств резервного фонда Президента Российской Федерации (средства местного бюджета)</t>
  </si>
  <si>
    <t>03106Z8640</t>
  </si>
  <si>
    <t>Основное мероприятие: "Обеспечение сохранности объектов культурного наследия"</t>
  </si>
  <si>
    <t>0310800000</t>
  </si>
  <si>
    <t>Расходы на обеспечение сохранности объектов культурного наследия</t>
  </si>
  <si>
    <t>0310820308</t>
  </si>
  <si>
    <t>Расходы на реализацию проекта LV-RU-002 "Preservation and promotion of the cultural and historical heritage in Latvia and Russia" ("Сохранение и продвижение культурного и исторического наследия в России и Латвии") в рамках Программы приграничного сотрудничества "Россия - Латвия 2014-2020"</t>
  </si>
  <si>
    <t>0310820315</t>
  </si>
  <si>
    <t>Основное мероприятие: "Популяризация историко-культурного наследия муниципального образования"</t>
  </si>
  <si>
    <t>0310900000</t>
  </si>
  <si>
    <t>Расходы на популяризацию историко-культурного наследия муниципального образования</t>
  </si>
  <si>
    <t>0310920309</t>
  </si>
  <si>
    <t>Основное мероприятие: "Совершенствование мемориальной работы"</t>
  </si>
  <si>
    <t>0311000000</t>
  </si>
  <si>
    <t>Расходы на совершенствование мемориальной работы</t>
  </si>
  <si>
    <t>0311020310</t>
  </si>
  <si>
    <t>Подпрограмма "Комплексные меры по содержанию, благоустройству и капитальному ремонту воинских захоронений, памятников и памятных знаков на территории муниципального образования "Город Псков"</t>
  </si>
  <si>
    <t>0320000000</t>
  </si>
  <si>
    <t>Основное мероприятие: "Благоустройство и текущий ремонт воинских захоронений, памятников и памятных знаков, увековечивающих память погибших при защите Отечества на территории города Пскова"</t>
  </si>
  <si>
    <t>0320100000</t>
  </si>
  <si>
    <t>Расходы на благоустройство и текущий ремонт воинских захоронений, памятников и памятных знаков, увековечивающих память погибших при защите Отечества на территории города Пскова</t>
  </si>
  <si>
    <t>0320120311</t>
  </si>
  <si>
    <t>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</si>
  <si>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0320141130</t>
  </si>
  <si>
    <t>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</t>
  </si>
  <si>
    <t>03201L2990</t>
  </si>
  <si>
    <t>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(средства местного бюджета)</t>
  </si>
  <si>
    <t>03201W1130</t>
  </si>
  <si>
    <t>Основное мероприятие: "Обеспечение бесперебойной работы Мемориала "Огонь Вечной Славы"</t>
  </si>
  <si>
    <t>0320300000</t>
  </si>
  <si>
    <t>Расходы на обеспечение бесперебойной работы Мемориала "Огонь Вечной Славы"</t>
  </si>
  <si>
    <t>0320320313</t>
  </si>
  <si>
    <t>Подпрограмма "Обеспечение реализации муниципальной программы"</t>
  </si>
  <si>
    <t>0330000000</t>
  </si>
  <si>
    <t>Основное мероприятие: "Обеспечение деятельности ответственного исполнителя муниципальной программы"</t>
  </si>
  <si>
    <t>0330100000</t>
  </si>
  <si>
    <t>Расходы на обеспечение деятельности ответственного исполнителя муниципальной программы</t>
  </si>
  <si>
    <t>0330120314</t>
  </si>
  <si>
    <t>Муниципальная программа "Развитие образования и повышение эффективности реализации молодежной политики"</t>
  </si>
  <si>
    <t>0400000000</t>
  </si>
  <si>
    <t>Подпрограмма "Развитие муниципальной системы образования города Пскова"</t>
  </si>
  <si>
    <t>0410000000</t>
  </si>
  <si>
    <t>Основное мероприятие: "Организация предоставления дошкольного образования детей"</t>
  </si>
  <si>
    <t>0410100000</t>
  </si>
  <si>
    <t>Расходы на организацию предоставления дошкольного образования детей</t>
  </si>
  <si>
    <t>0410120401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</si>
  <si>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</si>
  <si>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0410141400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</si>
  <si>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</si>
  <si>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0410142010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</si>
  <si>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</si>
  <si>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0410142040</t>
  </si>
  <si>
    <t>Воспитание и обучение детей-инвалидов в муниципальных дошкольных учреждениях</t>
  </si>
  <si>
    <t>0410143020</t>
  </si>
  <si>
    <t>Основное мероприятие: "Организация предоставления общего образования детей"</t>
  </si>
  <si>
    <t>0410200000</t>
  </si>
  <si>
    <t>Расходы на организацию предоставления общего образования детей</t>
  </si>
  <si>
    <t>0410220402</t>
  </si>
  <si>
    <t>0410242010</t>
  </si>
  <si>
    <t>Выплата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</si>
  <si>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0410242190</t>
  </si>
  <si>
    <t>Основное мероприятие: "Организация питания в муниципальных общеобразовательных учреждениях"</t>
  </si>
  <si>
    <t>0410300000</t>
  </si>
  <si>
    <t>Исполнение органами местного самоуправления отдельных государственных полномочий по формированию торгового реестра</t>
  </si>
  <si>
    <t>Реализация мероприятий по адаптации социально значимых объектов к потребностям маломобильных групп населения</t>
  </si>
  <si>
    <t>Реализация мероприятий по адаптации социально значимых объектов к потребностям маломобильных групп населения (средства местного бюджета)</t>
  </si>
  <si>
    <t>Осуществление мероприятий по организации питания в муниципальных общеобразовательных учреждениях</t>
  </si>
  <si>
    <t>0410341040</t>
  </si>
  <si>
    <t>Выплата ежемесячной денежной компенсации двухразового питания обучающимся с ограниченными возможностями здоровья, осваивающими в муниципальных образовательных организациях образовательные программы начального общего, основного общего или среднего общего образования на дому</t>
  </si>
  <si>
    <t>0410342180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</si>
  <si>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</si>
  <si>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04103L3040</t>
  </si>
  <si>
    <t>Расходы на организацию питания в муниципальных общеобразовательных учреждениях</t>
  </si>
  <si>
    <t>04103W1040</t>
  </si>
  <si>
    <t>Основное мероприятие: "Организация предоставления дополнительного образования детей"</t>
  </si>
  <si>
    <t>0410400000</t>
  </si>
  <si>
    <t>Расходы на организацию предоставления дополнительного образования детей</t>
  </si>
  <si>
    <t>0410420404</t>
  </si>
  <si>
    <t>0410442010</t>
  </si>
  <si>
    <t>Основное мероприятие: "Создание новых мест в дошкольных учреждениях"</t>
  </si>
  <si>
    <t>0410800000</t>
  </si>
  <si>
    <t>Расходы на создание дополнительных мест путем реализации инвестиционных соглашений</t>
  </si>
  <si>
    <t>0410820421</t>
  </si>
  <si>
    <t>Расходы на создание новых мест в дошкольных учреждениях</t>
  </si>
  <si>
    <t>0410820422</t>
  </si>
  <si>
    <t>Основное мероприятие: "Материально-техническое обеспечение образовательных учреждений, проведение ремонта и благоустройство территории"</t>
  </si>
  <si>
    <t>0410900000</t>
  </si>
  <si>
    <t>Расходы на материально-техническое обеспечение образовательных учреждений, проведение ремонта и благоустройство территории</t>
  </si>
  <si>
    <t>0410920409</t>
  </si>
  <si>
    <t>Проведение мероприятий по созданию в дошкольных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</si>
  <si>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0410941790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</si>
  <si>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</si>
  <si>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04109L2550</t>
  </si>
  <si>
    <t>Реализация мероприятий по модернизации школьных систем образования</t>
  </si>
  <si>
    <t>04109L7500</t>
  </si>
  <si>
    <t>тыс. руб.</t>
  </si>
  <si>
    <t>ИТОГО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</si>
  <si>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 Пскова на 2022 год</t>
  </si>
  <si>
    <t>Проведение мероприятий по созданию в дошкольных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 (средства местного бюджета)</t>
  </si>
  <si>
    <t>04109W1790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</si>
  <si>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(средства софинансирования из городского бюджета к средствам областной субсидии)</t>
  </si>
  <si>
    <t>04109W2550</t>
  </si>
  <si>
    <t>04109Z2550</t>
  </si>
  <si>
    <t>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за счет средств областного бюджета</t>
  </si>
  <si>
    <t>04109Б2550</t>
  </si>
  <si>
    <t>Основное мероприятие: "Обеспечение мер профессиональной и социальной поддержки педагогических работников"</t>
  </si>
  <si>
    <t>0411000000</t>
  </si>
  <si>
    <t>Расходы на обеспечение мер профессиональной и социальной поддержки педагогических работников</t>
  </si>
  <si>
    <t>0411020410</t>
  </si>
  <si>
    <t>Выплата вознаграждения за выполнение функций классного руководителя педагогическим работникам муниципальных образовательных учреждений</t>
  </si>
  <si>
    <t>0411042020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</si>
  <si>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</si>
  <si>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0411042170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</si>
  <si>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</si>
  <si>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0411053030</t>
  </si>
  <si>
    <t>Региональный проект "Современная школа"</t>
  </si>
  <si>
    <t>041E100000</t>
  </si>
  <si>
    <t>Создание новых мест в общеобразовательных организациях</t>
  </si>
  <si>
    <t>041E155200</t>
  </si>
  <si>
    <t>Реализация мероприятий по содействию создания в субъектах Российской Федерации новых мест в общеобразовательных организациях за счет средств городского бюджета</t>
  </si>
  <si>
    <t>041E1W5200</t>
  </si>
  <si>
    <t>Создание новых мест в общеобразовательных организациях (средства местного бюджета)</t>
  </si>
  <si>
    <t>041E1Z5200</t>
  </si>
  <si>
    <t>Реализация мероприятий по содействию создания в субъектах Российской Федерации новых мест в общеобразовательных организациях за счет средств областного бюджета</t>
  </si>
  <si>
    <t>041E1Б5200</t>
  </si>
  <si>
    <t>Региональный проект: "Успех каждого ребенка"</t>
  </si>
  <si>
    <t>041E200000</t>
  </si>
  <si>
    <t>Обеспечение системы персонифицированного финансирования дополнительного образования детей</t>
  </si>
  <si>
    <t>041E220405</t>
  </si>
  <si>
    <t>Подпрограмма "Реализация молодежной политики и патриотического воспитания граждан в муниципальном образовании "Город Псков"</t>
  </si>
  <si>
    <t>0420000000</t>
  </si>
  <si>
    <t>Основное мероприятие: "Организация мероприятий в сфере молодежной политики, направленных на формирование системы развития инициативной молодежи, воспитание толерантности в молодежной среде, формирование правовых, культурных и нравственных ценностей среди молодежи"</t>
  </si>
  <si>
    <t>0420100000</t>
  </si>
  <si>
    <t>Расходы на организацию мероприятий в сфере молодежной политики, направленных на формирование системы развития инициативной молодежи, воспитание толерантности в молодежной среде, формирование правовых, культурных и нравственных ценностей среди молодежи</t>
  </si>
  <si>
    <t>0420120411</t>
  </si>
  <si>
    <t>Основное мероприятие: "Проведение мероприятий, направленных на содействие трудовой занятости молодежи"</t>
  </si>
  <si>
    <t>0420300000</t>
  </si>
  <si>
    <t>Расходы на проведение мероприятий, направленных на содействие трудовой занятости молодежи</t>
  </si>
  <si>
    <t>0420320413</t>
  </si>
  <si>
    <t>Реализация мероприятий в рамках основного мероприятия "Реализация мероприятий активной политики и дополнительных мероприятий в сфере занятости населения"</t>
  </si>
  <si>
    <t>0420343040</t>
  </si>
  <si>
    <t>Основное мероприятие: "Организация мероприятий в сфере молодежной политики, направленных на гражданское и патриотическое воспитание молодежи, воспитание уважительного отношения молодых людей к культурным ценностям и традициям различных национальностей и религиозных конфессий"</t>
  </si>
  <si>
    <t>0420400000</t>
  </si>
  <si>
    <t>Расходы на организацию мероприятий в сфере молодежной политики, направленных на гражданское и патриотическое воспитание молодежи, воспитание уважительного отношения молодых людей к культурным ценностям и традициям различных национальностей и религиозных конфессий</t>
  </si>
  <si>
    <t>0420420414</t>
  </si>
  <si>
    <t>Основное мероприятие: "Организация и проведение спортивных и творческих программ и мероприятий для молодежи"</t>
  </si>
  <si>
    <t>0420500000</t>
  </si>
  <si>
    <t>Расходы на организацию и проведение спортивных и творческих программ и мероприятий для молодежи"</t>
  </si>
  <si>
    <t>0420520415</t>
  </si>
  <si>
    <t>0430000000</t>
  </si>
  <si>
    <t>0430100000</t>
  </si>
  <si>
    <t>0430120416</t>
  </si>
  <si>
    <t>Основное мероприятие: "Обеспечение деятельности соисполнителя муниципальной программы МКУ "Центр технического обслуживания"</t>
  </si>
  <si>
    <t>0430200000</t>
  </si>
  <si>
    <t>Расходы на обеспечение деятельности соисполнителя муниципальной программы МКУ "Центр технического обслуживания"</t>
  </si>
  <si>
    <t>0430220417</t>
  </si>
  <si>
    <t>Отдельное мероприятие: "Профилактика распространения ВИЧ-инфекции в муниципальном образовании "Город Псков"</t>
  </si>
  <si>
    <t>04А0000000</t>
  </si>
  <si>
    <t>Расходы на проведение мероприятий, направленных на профилактику распространения ВИЧ-инфекции</t>
  </si>
  <si>
    <t>04А0020418</t>
  </si>
  <si>
    <t>Отдельное мероприятие: "Реализация проектов Программы приграничного сотрудничества "Россия-Эстония" 2014-2020"</t>
  </si>
  <si>
    <t>04Ж0000000</t>
  </si>
  <si>
    <t>Расходы на реализацию проекта ER 13 "Application of eco-friendly solutions for solid waste management at municipal institutions / Approach2Waste" ("Применение экологически чистых решений для обращений с отходами в муниципальных учреждениях") в рамках Программы приграничного сотрудничества "Россия-Эстония" на период 2014-2020 годов</t>
  </si>
  <si>
    <t>04Ж0020419</t>
  </si>
  <si>
    <t>Расходы на реализацию проекта ER 65 "Improving biodiversity and increasing awareness of environmental protection in regional centres in Estonian-Russian border area/BioAware" ("Улучшение биологического разнообразия и увеличение осведомленности населения об охране окружающей среды в региональных центрах России и Эстонии") в рамках Программы приграничного сотрудничества "Россия - Эстония 2014-2020"</t>
  </si>
  <si>
    <t>04Ж0020420</t>
  </si>
  <si>
    <t>Муниципальная программа "Развитие физической культуры и спорта, организация отдыха и оздоровления детей"</t>
  </si>
  <si>
    <t>0500000000</t>
  </si>
  <si>
    <t>Подпрограмма "Развитие физической культуры и массового спорта на территории муниципального образования "Город Псков"</t>
  </si>
  <si>
    <t>0510000000</t>
  </si>
  <si>
    <t>Основное мероприятие: "Реализация программ спортивной подготовки"</t>
  </si>
  <si>
    <t>0510100000</t>
  </si>
  <si>
    <t>Расходы на реализацию программ спортивной подготовки</t>
  </si>
  <si>
    <t>0510120501</t>
  </si>
  <si>
    <t>Основное мероприятие: "Обеспечение доступа к открытым спортивным объектам"</t>
  </si>
  <si>
    <t>0510200000</t>
  </si>
  <si>
    <t>Расходы на обеспечение доступа к открытым спортивным объектам</t>
  </si>
  <si>
    <t>0510220502</t>
  </si>
  <si>
    <t>Основное мероприятие: "Обеспечение мер, направленных на привлечение жителей города к регулярным занятиям физической культурой и спортом"</t>
  </si>
  <si>
    <t>0510300000</t>
  </si>
  <si>
    <t>Расходы на проведение испытаний (тестов) Всероссийского физкультурно-спортивного комплекса "Готов к труду и обороне"</t>
  </si>
  <si>
    <t>0510320504</t>
  </si>
  <si>
    <t>Обеспечение мер, направленных на привлечение жителей города к регулярным занятиям физической культурой и спортом</t>
  </si>
  <si>
    <t>0510341140</t>
  </si>
  <si>
    <t>Расходы на обеспечение мер, направленных на привлечение жителей города к регулярным занятиям физической культурой и спортом (средства местного бюджета)</t>
  </si>
  <si>
    <t>05103W1140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</si>
</sst>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sz val="10"/>
      <color indexed="8"/>
      <name val="Times New Roman"/>
    </font>
    <font>
      <sz val="10"/>
      <color indexed="8"/>
      <name val="Times New Roman"/>
    </font>
    <font>
      <sz val="10"/>
      <color indexed="8"/>
      <name val="Times New Roman"/>
    </font>
    <font>
      <sz val="10"/>
      <color indexed="8"/>
      <name val="Times New Roman"/>
    </font>
    <font>
      <sz val="11"/>
      <name val="Times New Roman"/>
      <family val="1"/>
      <charset val="204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3" fillId="2" borderId="3">
      <alignment horizontal="right" vertical="top" shrinkToFit="1"/>
    </xf>
    <xf numFmtId="164" fontId="14" fillId="0" borderId="3">
      <alignment horizontal="right" vertical="top" shrinkToFit="1"/>
    </xf>
    <xf numFmtId="0" fontId="15" fillId="0" borderId="0"/>
    <xf numFmtId="0" fontId="15" fillId="0" borderId="0"/>
    <xf numFmtId="0" fontId="1" fillId="0" borderId="0"/>
    <xf numFmtId="0" fontId="16" fillId="3" borderId="0"/>
    <xf numFmtId="0" fontId="14" fillId="0" borderId="3">
      <alignment horizontal="center" vertical="center" wrapText="1"/>
    </xf>
    <xf numFmtId="49" fontId="14" fillId="0" borderId="3">
      <alignment horizontal="left" vertical="top" wrapText="1" indent="2"/>
    </xf>
    <xf numFmtId="0" fontId="14" fillId="0" borderId="0"/>
    <xf numFmtId="49" fontId="14" fillId="0" borderId="3">
      <alignment horizontal="center" vertical="top" shrinkToFit="1"/>
    </xf>
    <xf numFmtId="0" fontId="13" fillId="0" borderId="3">
      <alignment horizontal="left"/>
    </xf>
    <xf numFmtId="4" fontId="14" fillId="0" borderId="3">
      <alignment horizontal="right" vertical="top" shrinkToFit="1"/>
    </xf>
    <xf numFmtId="4" fontId="13" fillId="2" borderId="3">
      <alignment horizontal="right" vertical="top" shrinkToFit="1"/>
    </xf>
    <xf numFmtId="0" fontId="14" fillId="0" borderId="0">
      <alignment wrapText="1"/>
    </xf>
    <xf numFmtId="0" fontId="14" fillId="0" borderId="0">
      <alignment horizontal="left" wrapText="1"/>
    </xf>
    <xf numFmtId="10" fontId="14" fillId="0" borderId="3">
      <alignment horizontal="right" vertical="top" shrinkToFit="1"/>
    </xf>
    <xf numFmtId="10" fontId="13" fillId="2" borderId="3">
      <alignment horizontal="right" vertical="top" shrinkToFit="1"/>
    </xf>
    <xf numFmtId="0" fontId="17" fillId="0" borderId="0">
      <alignment horizontal="center" wrapText="1"/>
    </xf>
    <xf numFmtId="0" fontId="17" fillId="0" borderId="0">
      <alignment horizontal="center"/>
    </xf>
    <xf numFmtId="0" fontId="14" fillId="0" borderId="0">
      <alignment horizontal="right"/>
    </xf>
    <xf numFmtId="0" fontId="15" fillId="0" borderId="0"/>
    <xf numFmtId="0" fontId="13" fillId="0" borderId="3">
      <alignment vertical="top" wrapText="1"/>
    </xf>
    <xf numFmtId="0" fontId="14" fillId="0" borderId="3">
      <alignment vertical="top" wrapText="1"/>
    </xf>
    <xf numFmtId="49" fontId="13" fillId="0" borderId="3">
      <alignment horizontal="center" vertical="top" shrinkToFit="1"/>
    </xf>
    <xf numFmtId="4" fontId="13" fillId="0" borderId="3">
      <alignment horizontal="right" vertical="top" shrinkToFit="1"/>
    </xf>
    <xf numFmtId="10" fontId="13" fillId="0" borderId="3">
      <alignment horizontal="right" vertical="top" shrinkToFit="1"/>
    </xf>
  </cellStyleXfs>
  <cellXfs count="43">
    <xf numFmtId="0" fontId="0" fillId="0" borderId="0" xfId="0"/>
    <xf numFmtId="0" fontId="14" fillId="0" borderId="0" xfId="11" applyNumberFormat="1" applyFill="1" applyProtection="1"/>
    <xf numFmtId="0" fontId="15" fillId="0" borderId="0" xfId="23" applyNumberFormat="1" applyFill="1" applyProtection="1"/>
    <xf numFmtId="0" fontId="0" fillId="0" borderId="0" xfId="0" applyFill="1" applyProtection="1">
      <protection locked="0"/>
    </xf>
    <xf numFmtId="0" fontId="14" fillId="0" borderId="0" xfId="17" applyNumberFormat="1" applyFill="1" applyProtection="1">
      <alignment horizontal="left" wrapText="1"/>
    </xf>
    <xf numFmtId="49" fontId="2" fillId="0" borderId="3" xfId="12" applyNumberFormat="1" applyFont="1" applyFill="1" applyAlignment="1" applyProtection="1">
      <alignment horizontal="center" vertical="center" shrinkToFit="1"/>
    </xf>
    <xf numFmtId="164" fontId="2" fillId="0" borderId="3" xfId="4" applyNumberFormat="1" applyFont="1" applyFill="1" applyAlignment="1" applyProtection="1">
      <alignment horizontal="center" vertical="center" shrinkToFit="1"/>
    </xf>
    <xf numFmtId="49" fontId="3" fillId="0" borderId="3" xfId="12" applyNumberFormat="1" applyFont="1" applyFill="1" applyAlignment="1" applyProtection="1">
      <alignment horizontal="center" vertical="center" shrinkToFit="1"/>
    </xf>
    <xf numFmtId="164" fontId="3" fillId="0" borderId="3" xfId="4" applyNumberFormat="1" applyFont="1" applyFill="1" applyAlignment="1" applyProtection="1">
      <alignment horizontal="center" vertical="center" shrinkToFit="1"/>
    </xf>
    <xf numFmtId="49" fontId="14" fillId="0" borderId="3" xfId="12" applyNumberFormat="1" applyFill="1" applyAlignment="1" applyProtection="1">
      <alignment horizontal="center" vertical="center" shrinkToFit="1"/>
    </xf>
    <xf numFmtId="164" fontId="14" fillId="0" borderId="3" xfId="4" applyNumberFormat="1" applyFill="1" applyAlignment="1" applyProtection="1">
      <alignment horizontal="center" vertical="center" shrinkToFit="1"/>
    </xf>
    <xf numFmtId="164" fontId="13" fillId="0" borderId="3" xfId="3" applyNumberFormat="1" applyFill="1" applyAlignment="1" applyProtection="1">
      <alignment horizontal="center" vertical="center" shrinkToFit="1"/>
    </xf>
    <xf numFmtId="164" fontId="2" fillId="0" borderId="3" xfId="18" applyNumberFormat="1" applyFont="1" applyFill="1" applyAlignment="1" applyProtection="1">
      <alignment horizontal="center" vertical="center" shrinkToFit="1"/>
    </xf>
    <xf numFmtId="164" fontId="4" fillId="0" borderId="3" xfId="18" applyNumberFormat="1" applyFont="1" applyFill="1" applyAlignment="1" applyProtection="1">
      <alignment horizontal="center" vertical="center" shrinkToFit="1"/>
    </xf>
    <xf numFmtId="164" fontId="3" fillId="0" borderId="3" xfId="18" applyNumberFormat="1" applyFont="1" applyFill="1" applyAlignment="1" applyProtection="1">
      <alignment horizontal="center" vertical="center" shrinkToFit="1"/>
    </xf>
    <xf numFmtId="0" fontId="2" fillId="0" borderId="3" xfId="25" applyNumberFormat="1" applyFont="1" applyFill="1" applyAlignment="1" applyProtection="1">
      <alignment horizontal="left" vertical="center" wrapText="1"/>
    </xf>
    <xf numFmtId="0" fontId="3" fillId="0" borderId="3" xfId="25" applyNumberFormat="1" applyFont="1" applyFill="1" applyAlignment="1" applyProtection="1">
      <alignment horizontal="left" vertical="center" wrapText="1"/>
    </xf>
    <xf numFmtId="0" fontId="14" fillId="0" borderId="3" xfId="25" applyNumberFormat="1" applyFill="1" applyAlignment="1" applyProtection="1">
      <alignment horizontal="left" vertical="center" wrapText="1"/>
    </xf>
    <xf numFmtId="0" fontId="14" fillId="0" borderId="0" xfId="11" applyNumberForma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  <protection locked="0"/>
    </xf>
    <xf numFmtId="0" fontId="8" fillId="0" borderId="3" xfId="25" applyNumberFormat="1" applyFont="1" applyFill="1" applyAlignment="1" applyProtection="1">
      <alignment horizontal="left" vertical="center" wrapText="1"/>
    </xf>
    <xf numFmtId="0" fontId="9" fillId="0" borderId="3" xfId="25" applyNumberFormat="1" applyFont="1" applyFill="1" applyAlignment="1" applyProtection="1">
      <alignment horizontal="left" vertical="center" wrapText="1"/>
    </xf>
    <xf numFmtId="0" fontId="10" fillId="0" borderId="3" xfId="25" applyNumberFormat="1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horizontal="left" vertical="center"/>
      <protection locked="0"/>
    </xf>
    <xf numFmtId="0" fontId="12" fillId="0" borderId="0" xfId="0" applyFont="1" applyFill="1" applyProtection="1">
      <protection locked="0"/>
    </xf>
    <xf numFmtId="164" fontId="12" fillId="0" borderId="0" xfId="0" applyNumberFormat="1" applyFont="1" applyFill="1" applyProtection="1"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4" fillId="0" borderId="0" xfId="17" applyNumberFormat="1" applyFill="1" applyProtection="1">
      <alignment horizontal="left" wrapText="1"/>
    </xf>
    <xf numFmtId="0" fontId="14" fillId="0" borderId="0" xfId="17" applyFill="1">
      <alignment horizontal="left" wrapText="1"/>
    </xf>
    <xf numFmtId="0" fontId="5" fillId="0" borderId="3" xfId="13" applyNumberFormat="1" applyFont="1" applyFill="1" applyProtection="1">
      <alignment horizontal="left"/>
    </xf>
    <xf numFmtId="0" fontId="13" fillId="0" borderId="3" xfId="13" applyFill="1">
      <alignment horizontal="left"/>
    </xf>
    <xf numFmtId="0" fontId="2" fillId="0" borderId="1" xfId="9" applyNumberFormat="1" applyFont="1" applyFill="1" applyBorder="1" applyAlignment="1" applyProtection="1">
      <alignment horizontal="center" vertical="center" wrapText="1"/>
    </xf>
    <xf numFmtId="0" fontId="2" fillId="0" borderId="2" xfId="9" applyFont="1" applyFill="1" applyBorder="1" applyAlignment="1">
      <alignment horizontal="center" vertical="center" wrapText="1"/>
    </xf>
    <xf numFmtId="0" fontId="11" fillId="0" borderId="0" xfId="11" applyNumberFormat="1" applyFont="1" applyFill="1" applyAlignment="1" applyProtection="1">
      <alignment horizontal="right"/>
    </xf>
    <xf numFmtId="0" fontId="14" fillId="0" borderId="0" xfId="11" applyNumberFormat="1" applyFill="1" applyAlignment="1" applyProtection="1">
      <alignment horizontal="right"/>
    </xf>
    <xf numFmtId="0" fontId="2" fillId="0" borderId="3" xfId="9" applyNumberFormat="1" applyFont="1" applyFill="1" applyProtection="1">
      <alignment horizontal="center" vertical="center" wrapText="1"/>
    </xf>
    <xf numFmtId="0" fontId="2" fillId="0" borderId="3" xfId="9" applyFont="1" applyFill="1">
      <alignment horizontal="center" vertical="center" wrapText="1"/>
    </xf>
    <xf numFmtId="0" fontId="14" fillId="0" borderId="0" xfId="16" applyNumberFormat="1" applyFill="1" applyProtection="1">
      <alignment wrapText="1"/>
    </xf>
    <xf numFmtId="0" fontId="14" fillId="0" borderId="0" xfId="16" applyFill="1">
      <alignment wrapText="1"/>
    </xf>
    <xf numFmtId="0" fontId="7" fillId="0" borderId="0" xfId="21" applyNumberFormat="1" applyFont="1" applyFill="1" applyAlignment="1" applyProtection="1">
      <alignment horizontal="center" wrapText="1"/>
    </xf>
    <xf numFmtId="0" fontId="7" fillId="0" borderId="0" xfId="21" applyFont="1" applyFill="1" applyAlignment="1">
      <alignment horizontal="center" wrapText="1"/>
    </xf>
    <xf numFmtId="0" fontId="6" fillId="0" borderId="0" xfId="22" applyNumberFormat="1" applyFont="1" applyFill="1" applyProtection="1">
      <alignment horizontal="right"/>
    </xf>
    <xf numFmtId="0" fontId="14" fillId="0" borderId="0" xfId="22" applyFill="1">
      <alignment horizontal="right"/>
    </xf>
  </cellXfs>
  <cellStyles count="29">
    <cellStyle name="br" xfId="1"/>
    <cellStyle name="col" xfId="2"/>
    <cellStyle name="st26" xfId="3"/>
    <cellStyle name="st27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5" xfId="12"/>
    <cellStyle name="xl26" xfId="13"/>
    <cellStyle name="xl27" xfId="14"/>
    <cellStyle name="xl28" xfId="15"/>
    <cellStyle name="xl29" xfId="16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G661"/>
  <sheetViews>
    <sheetView tabSelected="1" zoomScaleNormal="100" zoomScaleSheetLayoutView="100" workbookViewId="0">
      <pane ySplit="6" topLeftCell="A7" activePane="bottomLeft" state="frozen"/>
      <selection pane="bottomLeft" activeCell="A665" sqref="A665"/>
    </sheetView>
  </sheetViews>
  <sheetFormatPr defaultRowHeight="15" outlineLevelRow="4"/>
  <cols>
    <col min="1" max="1" width="75.28515625" style="19" customWidth="1"/>
    <col min="2" max="2" width="13.42578125" style="3" customWidth="1"/>
    <col min="3" max="3" width="7.7109375" style="3" customWidth="1"/>
    <col min="4" max="4" width="12.85546875" style="3" customWidth="1"/>
    <col min="5" max="5" width="13.140625" style="3" customWidth="1"/>
    <col min="6" max="6" width="6" style="3" customWidth="1"/>
    <col min="7" max="16384" width="9.140625" style="3"/>
  </cols>
  <sheetData>
    <row r="1" spans="1:7">
      <c r="A1" s="37"/>
      <c r="B1" s="38"/>
      <c r="C1" s="38"/>
      <c r="D1" s="38"/>
      <c r="E1" s="33" t="s">
        <v>308</v>
      </c>
      <c r="F1" s="34"/>
      <c r="G1" s="2"/>
    </row>
    <row r="2" spans="1:7">
      <c r="A2" s="37"/>
      <c r="B2" s="38"/>
      <c r="C2" s="38"/>
      <c r="D2" s="38"/>
      <c r="E2" s="1"/>
      <c r="F2" s="1"/>
      <c r="G2" s="2"/>
    </row>
    <row r="3" spans="1:7" ht="36" customHeight="1">
      <c r="A3" s="39" t="s">
        <v>669</v>
      </c>
      <c r="B3" s="40"/>
      <c r="C3" s="40"/>
      <c r="D3" s="40"/>
      <c r="E3" s="40"/>
      <c r="F3" s="40"/>
      <c r="G3" s="2"/>
    </row>
    <row r="4" spans="1:7">
      <c r="A4" s="41" t="s">
        <v>667</v>
      </c>
      <c r="B4" s="42"/>
      <c r="C4" s="42"/>
      <c r="D4" s="42"/>
      <c r="E4" s="42"/>
      <c r="F4" s="42"/>
      <c r="G4" s="2"/>
    </row>
    <row r="5" spans="1:7">
      <c r="A5" s="31" t="s">
        <v>202</v>
      </c>
      <c r="B5" s="35" t="s">
        <v>203</v>
      </c>
      <c r="C5" s="35" t="s">
        <v>204</v>
      </c>
      <c r="D5" s="35" t="s">
        <v>205</v>
      </c>
      <c r="E5" s="35" t="s">
        <v>37</v>
      </c>
      <c r="F5" s="35" t="s">
        <v>201</v>
      </c>
      <c r="G5" s="2"/>
    </row>
    <row r="6" spans="1:7">
      <c r="A6" s="32"/>
      <c r="B6" s="36"/>
      <c r="C6" s="36"/>
      <c r="D6" s="36"/>
      <c r="E6" s="36"/>
      <c r="F6" s="36"/>
      <c r="G6" s="2"/>
    </row>
    <row r="7" spans="1:7" ht="38.25">
      <c r="A7" s="15" t="s">
        <v>455</v>
      </c>
      <c r="B7" s="5" t="s">
        <v>456</v>
      </c>
      <c r="C7" s="5"/>
      <c r="D7" s="6">
        <v>7350.9947400000001</v>
      </c>
      <c r="E7" s="6"/>
      <c r="F7" s="13"/>
      <c r="G7" s="2"/>
    </row>
    <row r="8" spans="1:7" ht="51" outlineLevel="1">
      <c r="A8" s="16" t="s">
        <v>457</v>
      </c>
      <c r="B8" s="7" t="s">
        <v>458</v>
      </c>
      <c r="C8" s="7"/>
      <c r="D8" s="8">
        <v>928.69474000000002</v>
      </c>
      <c r="E8" s="8"/>
      <c r="F8" s="13"/>
      <c r="G8" s="2"/>
    </row>
    <row r="9" spans="1:7" ht="25.5" outlineLevel="2">
      <c r="A9" s="17" t="s">
        <v>459</v>
      </c>
      <c r="B9" s="9" t="s">
        <v>460</v>
      </c>
      <c r="C9" s="9"/>
      <c r="D9" s="10">
        <v>100</v>
      </c>
      <c r="E9" s="10"/>
      <c r="F9" s="13"/>
      <c r="G9" s="2"/>
    </row>
    <row r="10" spans="1:7" ht="25.5" outlineLevel="3">
      <c r="A10" s="17" t="s">
        <v>461</v>
      </c>
      <c r="B10" s="9" t="s">
        <v>462</v>
      </c>
      <c r="C10" s="9"/>
      <c r="D10" s="10">
        <v>100</v>
      </c>
      <c r="E10" s="10"/>
      <c r="F10" s="13"/>
      <c r="G10" s="2"/>
    </row>
    <row r="11" spans="1:7" outlineLevel="4">
      <c r="A11" s="17" t="s">
        <v>463</v>
      </c>
      <c r="B11" s="9" t="s">
        <v>462</v>
      </c>
      <c r="C11" s="9" t="s">
        <v>464</v>
      </c>
      <c r="D11" s="10">
        <v>100</v>
      </c>
      <c r="E11" s="10"/>
      <c r="F11" s="13"/>
      <c r="G11" s="2"/>
    </row>
    <row r="12" spans="1:7" ht="25.5" outlineLevel="2">
      <c r="A12" s="17" t="s">
        <v>465</v>
      </c>
      <c r="B12" s="9" t="s">
        <v>466</v>
      </c>
      <c r="C12" s="9"/>
      <c r="D12" s="10">
        <v>277.89474000000001</v>
      </c>
      <c r="E12" s="10"/>
      <c r="F12" s="13"/>
      <c r="G12" s="2"/>
    </row>
    <row r="13" spans="1:7" ht="25.5" outlineLevel="3">
      <c r="A13" s="17" t="s">
        <v>467</v>
      </c>
      <c r="B13" s="9" t="s">
        <v>468</v>
      </c>
      <c r="C13" s="9"/>
      <c r="D13" s="10">
        <v>264</v>
      </c>
      <c r="E13" s="10"/>
      <c r="F13" s="13"/>
      <c r="G13" s="2"/>
    </row>
    <row r="14" spans="1:7" outlineLevel="4">
      <c r="A14" s="17" t="s">
        <v>463</v>
      </c>
      <c r="B14" s="9" t="s">
        <v>468</v>
      </c>
      <c r="C14" s="9" t="s">
        <v>464</v>
      </c>
      <c r="D14" s="10">
        <v>264</v>
      </c>
      <c r="E14" s="10"/>
      <c r="F14" s="13"/>
      <c r="G14" s="2"/>
    </row>
    <row r="15" spans="1:7" ht="25.5" outlineLevel="3">
      <c r="A15" s="17" t="s">
        <v>469</v>
      </c>
      <c r="B15" s="9" t="s">
        <v>470</v>
      </c>
      <c r="C15" s="9"/>
      <c r="D15" s="10">
        <v>13.894740000000001</v>
      </c>
      <c r="E15" s="10"/>
      <c r="F15" s="13"/>
      <c r="G15" s="2"/>
    </row>
    <row r="16" spans="1:7" outlineLevel="4">
      <c r="A16" s="17" t="s">
        <v>463</v>
      </c>
      <c r="B16" s="9" t="s">
        <v>470</v>
      </c>
      <c r="C16" s="9" t="s">
        <v>464</v>
      </c>
      <c r="D16" s="10">
        <v>13.894740000000001</v>
      </c>
      <c r="E16" s="10"/>
      <c r="F16" s="13"/>
      <c r="G16" s="2"/>
    </row>
    <row r="17" spans="1:7" outlineLevel="2">
      <c r="A17" s="17" t="s">
        <v>471</v>
      </c>
      <c r="B17" s="9" t="s">
        <v>472</v>
      </c>
      <c r="C17" s="9"/>
      <c r="D17" s="10">
        <v>356.8</v>
      </c>
      <c r="E17" s="10"/>
      <c r="F17" s="13"/>
      <c r="G17" s="2"/>
    </row>
    <row r="18" spans="1:7" outlineLevel="3">
      <c r="A18" s="17" t="s">
        <v>473</v>
      </c>
      <c r="B18" s="9" t="s">
        <v>474</v>
      </c>
      <c r="C18" s="9"/>
      <c r="D18" s="10">
        <v>356.8</v>
      </c>
      <c r="E18" s="10"/>
      <c r="F18" s="13"/>
      <c r="G18" s="2"/>
    </row>
    <row r="19" spans="1:7" outlineLevel="4">
      <c r="A19" s="17" t="s">
        <v>463</v>
      </c>
      <c r="B19" s="9" t="s">
        <v>474</v>
      </c>
      <c r="C19" s="9" t="s">
        <v>464</v>
      </c>
      <c r="D19" s="10">
        <v>356.8</v>
      </c>
      <c r="E19" s="10"/>
      <c r="F19" s="13"/>
      <c r="G19" s="2"/>
    </row>
    <row r="20" spans="1:7" ht="38.25" outlineLevel="2">
      <c r="A20" s="17" t="s">
        <v>475</v>
      </c>
      <c r="B20" s="9" t="s">
        <v>476</v>
      </c>
      <c r="C20" s="9"/>
      <c r="D20" s="10">
        <v>194</v>
      </c>
      <c r="E20" s="10"/>
      <c r="F20" s="13"/>
      <c r="G20" s="2"/>
    </row>
    <row r="21" spans="1:7" ht="38.25" outlineLevel="3">
      <c r="A21" s="17" t="s">
        <v>477</v>
      </c>
      <c r="B21" s="9" t="s">
        <v>478</v>
      </c>
      <c r="C21" s="9"/>
      <c r="D21" s="10">
        <v>194</v>
      </c>
      <c r="E21" s="10"/>
      <c r="F21" s="13"/>
      <c r="G21" s="2"/>
    </row>
    <row r="22" spans="1:7" outlineLevel="4">
      <c r="A22" s="17" t="s">
        <v>463</v>
      </c>
      <c r="B22" s="9" t="s">
        <v>478</v>
      </c>
      <c r="C22" s="9" t="s">
        <v>464</v>
      </c>
      <c r="D22" s="10">
        <v>194</v>
      </c>
      <c r="E22" s="10"/>
      <c r="F22" s="13"/>
      <c r="G22" s="2"/>
    </row>
    <row r="23" spans="1:7" ht="25.5" outlineLevel="1">
      <c r="A23" s="16" t="s">
        <v>479</v>
      </c>
      <c r="B23" s="7" t="s">
        <v>480</v>
      </c>
      <c r="C23" s="7"/>
      <c r="D23" s="8">
        <v>6422.3</v>
      </c>
      <c r="E23" s="8"/>
      <c r="F23" s="13"/>
      <c r="G23" s="2"/>
    </row>
    <row r="24" spans="1:7" ht="25.5" outlineLevel="2">
      <c r="A24" s="17" t="s">
        <v>481</v>
      </c>
      <c r="B24" s="9" t="s">
        <v>482</v>
      </c>
      <c r="C24" s="9"/>
      <c r="D24" s="10">
        <v>6422.3</v>
      </c>
      <c r="E24" s="10"/>
      <c r="F24" s="13"/>
      <c r="G24" s="2"/>
    </row>
    <row r="25" spans="1:7" ht="25.5" outlineLevel="3">
      <c r="A25" s="17" t="s">
        <v>483</v>
      </c>
      <c r="B25" s="9" t="s">
        <v>484</v>
      </c>
      <c r="C25" s="9"/>
      <c r="D25" s="10">
        <v>6422.3</v>
      </c>
      <c r="E25" s="10"/>
      <c r="F25" s="13"/>
      <c r="G25" s="2"/>
    </row>
    <row r="26" spans="1:7" ht="25.5" outlineLevel="4">
      <c r="A26" s="17" t="s">
        <v>485</v>
      </c>
      <c r="B26" s="9" t="s">
        <v>484</v>
      </c>
      <c r="C26" s="9" t="s">
        <v>486</v>
      </c>
      <c r="D26" s="10">
        <v>6081.3</v>
      </c>
      <c r="E26" s="10"/>
      <c r="F26" s="13"/>
      <c r="G26" s="2"/>
    </row>
    <row r="27" spans="1:7" outlineLevel="4">
      <c r="A27" s="17" t="s">
        <v>487</v>
      </c>
      <c r="B27" s="9" t="s">
        <v>484</v>
      </c>
      <c r="C27" s="9" t="s">
        <v>488</v>
      </c>
      <c r="D27" s="10">
        <v>341</v>
      </c>
      <c r="E27" s="10"/>
      <c r="F27" s="13"/>
      <c r="G27" s="2"/>
    </row>
    <row r="28" spans="1:7" ht="25.5">
      <c r="A28" s="15" t="s">
        <v>489</v>
      </c>
      <c r="B28" s="5" t="s">
        <v>490</v>
      </c>
      <c r="C28" s="5"/>
      <c r="D28" s="6">
        <v>10004.429260000001</v>
      </c>
      <c r="E28" s="6">
        <v>1382.4103399999999</v>
      </c>
      <c r="F28" s="12">
        <f>E28/D28*100</f>
        <v>13.817983056036919</v>
      </c>
      <c r="G28" s="2"/>
    </row>
    <row r="29" spans="1:7" ht="25.5" outlineLevel="1">
      <c r="A29" s="16" t="s">
        <v>491</v>
      </c>
      <c r="B29" s="7" t="s">
        <v>492</v>
      </c>
      <c r="C29" s="7"/>
      <c r="D29" s="8">
        <v>9684.4292600000008</v>
      </c>
      <c r="E29" s="8">
        <v>1382.4103399999999</v>
      </c>
      <c r="F29" s="14">
        <f>E29/D29*100</f>
        <v>14.274566966066102</v>
      </c>
      <c r="G29" s="2"/>
    </row>
    <row r="30" spans="1:7" ht="25.5" outlineLevel="2">
      <c r="A30" s="17" t="s">
        <v>493</v>
      </c>
      <c r="B30" s="9" t="s">
        <v>494</v>
      </c>
      <c r="C30" s="9"/>
      <c r="D30" s="10">
        <v>4463.7979800000003</v>
      </c>
      <c r="E30" s="10">
        <v>732.60650999999996</v>
      </c>
      <c r="F30" s="13">
        <f>E30/D30*100</f>
        <v>16.412178895246505</v>
      </c>
      <c r="G30" s="2"/>
    </row>
    <row r="31" spans="1:7" ht="25.5" outlineLevel="3">
      <c r="A31" s="17" t="s">
        <v>495</v>
      </c>
      <c r="B31" s="9" t="s">
        <v>496</v>
      </c>
      <c r="C31" s="9"/>
      <c r="D31" s="10">
        <v>277</v>
      </c>
      <c r="E31" s="10"/>
      <c r="F31" s="13"/>
      <c r="G31" s="2"/>
    </row>
    <row r="32" spans="1:7" ht="38.25" outlineLevel="4">
      <c r="A32" s="17" t="s">
        <v>497</v>
      </c>
      <c r="B32" s="9" t="s">
        <v>496</v>
      </c>
      <c r="C32" s="9" t="s">
        <v>498</v>
      </c>
      <c r="D32" s="10">
        <v>265</v>
      </c>
      <c r="E32" s="10"/>
      <c r="F32" s="13"/>
      <c r="G32" s="2"/>
    </row>
    <row r="33" spans="1:7" outlineLevel="4">
      <c r="A33" s="17" t="s">
        <v>463</v>
      </c>
      <c r="B33" s="9" t="s">
        <v>496</v>
      </c>
      <c r="C33" s="9" t="s">
        <v>464</v>
      </c>
      <c r="D33" s="10">
        <v>12</v>
      </c>
      <c r="E33" s="10"/>
      <c r="F33" s="13"/>
      <c r="G33" s="2"/>
    </row>
    <row r="34" spans="1:7" ht="38.25" outlineLevel="3">
      <c r="A34" s="17" t="s">
        <v>499</v>
      </c>
      <c r="B34" s="9" t="s">
        <v>500</v>
      </c>
      <c r="C34" s="9"/>
      <c r="D34" s="10">
        <v>684</v>
      </c>
      <c r="E34" s="10">
        <v>122.40651</v>
      </c>
      <c r="F34" s="13">
        <f>E34/D34*100</f>
        <v>17.895688596491226</v>
      </c>
      <c r="G34" s="2"/>
    </row>
    <row r="35" spans="1:7" ht="38.25" outlineLevel="4">
      <c r="A35" s="17" t="s">
        <v>497</v>
      </c>
      <c r="B35" s="9" t="s">
        <v>500</v>
      </c>
      <c r="C35" s="9" t="s">
        <v>498</v>
      </c>
      <c r="D35" s="10">
        <v>512.9</v>
      </c>
      <c r="E35" s="10">
        <v>110.15651</v>
      </c>
      <c r="F35" s="13">
        <f>E35/D35*100</f>
        <v>21.47719048547475</v>
      </c>
      <c r="G35" s="2"/>
    </row>
    <row r="36" spans="1:7" outlineLevel="4">
      <c r="A36" s="17" t="s">
        <v>463</v>
      </c>
      <c r="B36" s="9" t="s">
        <v>500</v>
      </c>
      <c r="C36" s="9" t="s">
        <v>464</v>
      </c>
      <c r="D36" s="10">
        <v>171.1</v>
      </c>
      <c r="E36" s="10">
        <v>12.25</v>
      </c>
      <c r="F36" s="13">
        <f>E36/D36*100</f>
        <v>7.1595558153126833</v>
      </c>
      <c r="G36" s="2"/>
    </row>
    <row r="37" spans="1:7" outlineLevel="3">
      <c r="A37" s="17" t="s">
        <v>501</v>
      </c>
      <c r="B37" s="9" t="s">
        <v>502</v>
      </c>
      <c r="C37" s="9"/>
      <c r="D37" s="10">
        <v>3502.7979799999998</v>
      </c>
      <c r="E37" s="10">
        <v>610.20000000000005</v>
      </c>
      <c r="F37" s="13">
        <f>E37/D37*100</f>
        <v>17.420359480737169</v>
      </c>
      <c r="G37" s="2"/>
    </row>
    <row r="38" spans="1:7" ht="38.25" outlineLevel="4">
      <c r="A38" s="17" t="s">
        <v>497</v>
      </c>
      <c r="B38" s="9" t="s">
        <v>502</v>
      </c>
      <c r="C38" s="9" t="s">
        <v>498</v>
      </c>
      <c r="D38" s="10">
        <v>3502.67677</v>
      </c>
      <c r="E38" s="10">
        <v>610.20000000000005</v>
      </c>
      <c r="F38" s="13">
        <f>E38/D38*100</f>
        <v>17.420962311632312</v>
      </c>
      <c r="G38" s="2"/>
    </row>
    <row r="39" spans="1:7" outlineLevel="4">
      <c r="A39" s="17" t="s">
        <v>463</v>
      </c>
      <c r="B39" s="9" t="s">
        <v>502</v>
      </c>
      <c r="C39" s="9" t="s">
        <v>464</v>
      </c>
      <c r="D39" s="10">
        <v>0.12121</v>
      </c>
      <c r="E39" s="10"/>
      <c r="F39" s="13"/>
      <c r="G39" s="2"/>
    </row>
    <row r="40" spans="1:7" ht="25.5" outlineLevel="2">
      <c r="A40" s="17" t="s">
        <v>503</v>
      </c>
      <c r="B40" s="9" t="s">
        <v>504</v>
      </c>
      <c r="C40" s="9"/>
      <c r="D40" s="10">
        <v>425.63128</v>
      </c>
      <c r="E40" s="10"/>
      <c r="F40" s="13"/>
      <c r="G40" s="2"/>
    </row>
    <row r="41" spans="1:7" ht="25.5" outlineLevel="3">
      <c r="A41" s="17" t="s">
        <v>505</v>
      </c>
      <c r="B41" s="9" t="s">
        <v>506</v>
      </c>
      <c r="C41" s="9"/>
      <c r="D41" s="10">
        <v>20.75</v>
      </c>
      <c r="E41" s="10"/>
      <c r="F41" s="13"/>
      <c r="G41" s="2"/>
    </row>
    <row r="42" spans="1:7" outlineLevel="4">
      <c r="A42" s="17" t="s">
        <v>507</v>
      </c>
      <c r="B42" s="9" t="s">
        <v>506</v>
      </c>
      <c r="C42" s="9" t="s">
        <v>508</v>
      </c>
      <c r="D42" s="10">
        <v>20.75</v>
      </c>
      <c r="E42" s="10"/>
      <c r="F42" s="13"/>
      <c r="G42" s="2"/>
    </row>
    <row r="43" spans="1:7" ht="25.5" outlineLevel="3">
      <c r="A43" s="17" t="s">
        <v>509</v>
      </c>
      <c r="B43" s="9" t="s">
        <v>510</v>
      </c>
      <c r="C43" s="9"/>
      <c r="D43" s="10">
        <v>400</v>
      </c>
      <c r="E43" s="10"/>
      <c r="F43" s="13"/>
      <c r="G43" s="2"/>
    </row>
    <row r="44" spans="1:7" outlineLevel="4">
      <c r="A44" s="17" t="s">
        <v>463</v>
      </c>
      <c r="B44" s="9" t="s">
        <v>510</v>
      </c>
      <c r="C44" s="9" t="s">
        <v>464</v>
      </c>
      <c r="D44" s="10">
        <v>400</v>
      </c>
      <c r="E44" s="10"/>
      <c r="F44" s="13"/>
      <c r="G44" s="2"/>
    </row>
    <row r="45" spans="1:7" ht="38.25" outlineLevel="3">
      <c r="A45" s="17" t="s">
        <v>512</v>
      </c>
      <c r="B45" s="9" t="s">
        <v>513</v>
      </c>
      <c r="C45" s="9"/>
      <c r="D45" s="10">
        <v>4.8</v>
      </c>
      <c r="E45" s="10"/>
      <c r="F45" s="13"/>
      <c r="G45" s="2"/>
    </row>
    <row r="46" spans="1:7" outlineLevel="4">
      <c r="A46" s="17" t="s">
        <v>463</v>
      </c>
      <c r="B46" s="9" t="s">
        <v>513</v>
      </c>
      <c r="C46" s="9" t="s">
        <v>464</v>
      </c>
      <c r="D46" s="10">
        <v>4.8</v>
      </c>
      <c r="E46" s="10"/>
      <c r="F46" s="13"/>
      <c r="G46" s="2"/>
    </row>
    <row r="47" spans="1:7" ht="25.5" outlineLevel="2">
      <c r="A47" s="17" t="s">
        <v>514</v>
      </c>
      <c r="B47" s="9" t="s">
        <v>515</v>
      </c>
      <c r="C47" s="9"/>
      <c r="D47" s="10">
        <v>4745</v>
      </c>
      <c r="E47" s="10">
        <v>649.80382999999995</v>
      </c>
      <c r="F47" s="13">
        <f>E47/D47*100</f>
        <v>13.694495890410957</v>
      </c>
      <c r="G47" s="2"/>
    </row>
    <row r="48" spans="1:7" ht="25.5" outlineLevel="3">
      <c r="A48" s="17" t="s">
        <v>511</v>
      </c>
      <c r="B48" s="9" t="s">
        <v>516</v>
      </c>
      <c r="C48" s="9"/>
      <c r="D48" s="10">
        <v>4745</v>
      </c>
      <c r="E48" s="10">
        <v>649.80382999999995</v>
      </c>
      <c r="F48" s="13">
        <f>E48/D48*100</f>
        <v>13.694495890410957</v>
      </c>
      <c r="G48" s="2"/>
    </row>
    <row r="49" spans="1:7" ht="38.25" outlineLevel="4">
      <c r="A49" s="17" t="s">
        <v>497</v>
      </c>
      <c r="B49" s="9" t="s">
        <v>516</v>
      </c>
      <c r="C49" s="9" t="s">
        <v>498</v>
      </c>
      <c r="D49" s="10">
        <v>4209</v>
      </c>
      <c r="E49" s="10">
        <v>597.16215999999997</v>
      </c>
      <c r="F49" s="13">
        <f>E49/D49*100</f>
        <v>14.187744357329532</v>
      </c>
      <c r="G49" s="2"/>
    </row>
    <row r="50" spans="1:7" outlineLevel="4">
      <c r="A50" s="17" t="s">
        <v>463</v>
      </c>
      <c r="B50" s="9" t="s">
        <v>516</v>
      </c>
      <c r="C50" s="9" t="s">
        <v>464</v>
      </c>
      <c r="D50" s="10">
        <v>536</v>
      </c>
      <c r="E50" s="10">
        <v>52.641669999999998</v>
      </c>
      <c r="F50" s="13">
        <f>E50/D50*100</f>
        <v>9.821207089552237</v>
      </c>
      <c r="G50" s="2"/>
    </row>
    <row r="51" spans="1:7" outlineLevel="2">
      <c r="A51" s="17" t="s">
        <v>517</v>
      </c>
      <c r="B51" s="9" t="s">
        <v>518</v>
      </c>
      <c r="C51" s="9"/>
      <c r="D51" s="10">
        <v>50</v>
      </c>
      <c r="E51" s="10"/>
      <c r="F51" s="13"/>
      <c r="G51" s="2"/>
    </row>
    <row r="52" spans="1:7" outlineLevel="3">
      <c r="A52" s="17" t="s">
        <v>519</v>
      </c>
      <c r="B52" s="9" t="s">
        <v>520</v>
      </c>
      <c r="C52" s="9"/>
      <c r="D52" s="10">
        <v>50</v>
      </c>
      <c r="E52" s="10"/>
      <c r="F52" s="13"/>
      <c r="G52" s="2"/>
    </row>
    <row r="53" spans="1:7" outlineLevel="4">
      <c r="A53" s="17" t="s">
        <v>463</v>
      </c>
      <c r="B53" s="9" t="s">
        <v>520</v>
      </c>
      <c r="C53" s="9" t="s">
        <v>464</v>
      </c>
      <c r="D53" s="10">
        <v>50</v>
      </c>
      <c r="E53" s="10"/>
      <c r="F53" s="13"/>
      <c r="G53" s="2"/>
    </row>
    <row r="54" spans="1:7" ht="25.5" outlineLevel="1">
      <c r="A54" s="16" t="s">
        <v>521</v>
      </c>
      <c r="B54" s="7" t="s">
        <v>522</v>
      </c>
      <c r="C54" s="7"/>
      <c r="D54" s="8">
        <v>100</v>
      </c>
      <c r="E54" s="8"/>
      <c r="F54" s="13"/>
      <c r="G54" s="2"/>
    </row>
    <row r="55" spans="1:7" ht="38.25" outlineLevel="2">
      <c r="A55" s="17" t="s">
        <v>523</v>
      </c>
      <c r="B55" s="9" t="s">
        <v>524</v>
      </c>
      <c r="C55" s="9"/>
      <c r="D55" s="10">
        <v>60</v>
      </c>
      <c r="E55" s="10"/>
      <c r="F55" s="13"/>
      <c r="G55" s="2"/>
    </row>
    <row r="56" spans="1:7" ht="38.25" outlineLevel="3">
      <c r="A56" s="17" t="s">
        <v>525</v>
      </c>
      <c r="B56" s="9" t="s">
        <v>526</v>
      </c>
      <c r="C56" s="9"/>
      <c r="D56" s="10">
        <v>60</v>
      </c>
      <c r="E56" s="10"/>
      <c r="F56" s="13"/>
      <c r="G56" s="2"/>
    </row>
    <row r="57" spans="1:7" outlineLevel="4">
      <c r="A57" s="17" t="s">
        <v>463</v>
      </c>
      <c r="B57" s="9" t="s">
        <v>526</v>
      </c>
      <c r="C57" s="9" t="s">
        <v>464</v>
      </c>
      <c r="D57" s="10">
        <v>60</v>
      </c>
      <c r="E57" s="10"/>
      <c r="F57" s="13"/>
      <c r="G57" s="2"/>
    </row>
    <row r="58" spans="1:7" ht="38.25" outlineLevel="2">
      <c r="A58" s="17" t="s">
        <v>527</v>
      </c>
      <c r="B58" s="9" t="s">
        <v>528</v>
      </c>
      <c r="C58" s="9"/>
      <c r="D58" s="10">
        <v>40</v>
      </c>
      <c r="E58" s="10"/>
      <c r="F58" s="13"/>
      <c r="G58" s="2"/>
    </row>
    <row r="59" spans="1:7" ht="38.25" outlineLevel="3">
      <c r="A59" s="17" t="s">
        <v>529</v>
      </c>
      <c r="B59" s="9" t="s">
        <v>530</v>
      </c>
      <c r="C59" s="9"/>
      <c r="D59" s="10">
        <v>40</v>
      </c>
      <c r="E59" s="10"/>
      <c r="F59" s="13"/>
      <c r="G59" s="2"/>
    </row>
    <row r="60" spans="1:7" outlineLevel="4">
      <c r="A60" s="17" t="s">
        <v>531</v>
      </c>
      <c r="B60" s="9" t="s">
        <v>530</v>
      </c>
      <c r="C60" s="9" t="s">
        <v>532</v>
      </c>
      <c r="D60" s="10">
        <v>40</v>
      </c>
      <c r="E60" s="10"/>
      <c r="F60" s="13"/>
      <c r="G60" s="2"/>
    </row>
    <row r="61" spans="1:7" ht="25.5" outlineLevel="1">
      <c r="A61" s="16" t="s">
        <v>533</v>
      </c>
      <c r="B61" s="7" t="s">
        <v>534</v>
      </c>
      <c r="C61" s="7"/>
      <c r="D61" s="8">
        <v>220</v>
      </c>
      <c r="E61" s="8"/>
      <c r="F61" s="13"/>
      <c r="G61" s="2"/>
    </row>
    <row r="62" spans="1:7" ht="38.25" outlineLevel="2">
      <c r="A62" s="17" t="s">
        <v>535</v>
      </c>
      <c r="B62" s="9" t="s">
        <v>536</v>
      </c>
      <c r="C62" s="9"/>
      <c r="D62" s="10">
        <v>220</v>
      </c>
      <c r="E62" s="10"/>
      <c r="F62" s="13"/>
      <c r="G62" s="2"/>
    </row>
    <row r="63" spans="1:7" ht="38.25" outlineLevel="3">
      <c r="A63" s="17" t="s">
        <v>537</v>
      </c>
      <c r="B63" s="9" t="s">
        <v>538</v>
      </c>
      <c r="C63" s="9"/>
      <c r="D63" s="10">
        <v>220</v>
      </c>
      <c r="E63" s="10"/>
      <c r="F63" s="13"/>
      <c r="G63" s="2"/>
    </row>
    <row r="64" spans="1:7" outlineLevel="4">
      <c r="A64" s="17" t="s">
        <v>463</v>
      </c>
      <c r="B64" s="9" t="s">
        <v>538</v>
      </c>
      <c r="C64" s="9" t="s">
        <v>464</v>
      </c>
      <c r="D64" s="10">
        <v>77</v>
      </c>
      <c r="E64" s="10"/>
      <c r="F64" s="13"/>
      <c r="G64" s="2"/>
    </row>
    <row r="65" spans="1:7" ht="25.5" outlineLevel="4">
      <c r="A65" s="17" t="s">
        <v>485</v>
      </c>
      <c r="B65" s="9" t="s">
        <v>538</v>
      </c>
      <c r="C65" s="9" t="s">
        <v>486</v>
      </c>
      <c r="D65" s="10">
        <v>143</v>
      </c>
      <c r="E65" s="10"/>
      <c r="F65" s="13"/>
      <c r="G65" s="2"/>
    </row>
    <row r="66" spans="1:7" ht="25.5">
      <c r="A66" s="15" t="s">
        <v>539</v>
      </c>
      <c r="B66" s="5" t="s">
        <v>540</v>
      </c>
      <c r="C66" s="5"/>
      <c r="D66" s="6">
        <v>446196.6</v>
      </c>
      <c r="E66" s="6">
        <v>66768.925289999999</v>
      </c>
      <c r="F66" s="12">
        <f>E66/D66*100</f>
        <v>14.964014806477682</v>
      </c>
      <c r="G66" s="2"/>
    </row>
    <row r="67" spans="1:7" ht="25.5" outlineLevel="1">
      <c r="A67" s="16" t="s">
        <v>541</v>
      </c>
      <c r="B67" s="7" t="s">
        <v>542</v>
      </c>
      <c r="C67" s="7"/>
      <c r="D67" s="8">
        <v>424941.3</v>
      </c>
      <c r="E67" s="8">
        <v>64816.070729999999</v>
      </c>
      <c r="F67" s="14">
        <f>E67/D67*100</f>
        <v>15.252946872897505</v>
      </c>
      <c r="G67" s="2"/>
    </row>
    <row r="68" spans="1:7" ht="25.5" outlineLevel="2">
      <c r="A68" s="17" t="s">
        <v>544</v>
      </c>
      <c r="B68" s="9" t="s">
        <v>545</v>
      </c>
      <c r="C68" s="9"/>
      <c r="D68" s="10">
        <v>114209.1</v>
      </c>
      <c r="E68" s="10">
        <v>30818.334129999999</v>
      </c>
      <c r="F68" s="13">
        <f>E68/D68*100</f>
        <v>26.984131851139704</v>
      </c>
      <c r="G68" s="2"/>
    </row>
    <row r="69" spans="1:7" ht="25.5" outlineLevel="3">
      <c r="A69" s="17" t="s">
        <v>546</v>
      </c>
      <c r="B69" s="9" t="s">
        <v>547</v>
      </c>
      <c r="C69" s="9"/>
      <c r="D69" s="10">
        <v>114209.1</v>
      </c>
      <c r="E69" s="10">
        <v>30818.334129999999</v>
      </c>
      <c r="F69" s="13">
        <f>E69/D69*100</f>
        <v>26.984131851139704</v>
      </c>
      <c r="G69" s="2"/>
    </row>
    <row r="70" spans="1:7" ht="25.5" outlineLevel="4">
      <c r="A70" s="17" t="s">
        <v>485</v>
      </c>
      <c r="B70" s="9" t="s">
        <v>547</v>
      </c>
      <c r="C70" s="9" t="s">
        <v>486</v>
      </c>
      <c r="D70" s="10">
        <v>110230.3</v>
      </c>
      <c r="E70" s="10">
        <v>30818.334129999999</v>
      </c>
      <c r="F70" s="13">
        <f>E70/D70*100</f>
        <v>27.958133226526645</v>
      </c>
      <c r="G70" s="2"/>
    </row>
    <row r="71" spans="1:7" outlineLevel="4">
      <c r="A71" s="17" t="s">
        <v>487</v>
      </c>
      <c r="B71" s="9" t="s">
        <v>547</v>
      </c>
      <c r="C71" s="9" t="s">
        <v>488</v>
      </c>
      <c r="D71" s="10">
        <v>3978.8</v>
      </c>
      <c r="E71" s="10"/>
      <c r="F71" s="13"/>
      <c r="G71" s="2"/>
    </row>
    <row r="72" spans="1:7" ht="25.5" outlineLevel="2">
      <c r="A72" s="17" t="s">
        <v>548</v>
      </c>
      <c r="B72" s="9" t="s">
        <v>549</v>
      </c>
      <c r="C72" s="9"/>
      <c r="D72" s="10">
        <v>56042.9</v>
      </c>
      <c r="E72" s="10">
        <v>14454.66971</v>
      </c>
      <c r="F72" s="13">
        <f t="shared" ref="F72:F135" si="0">E72/D72*100</f>
        <v>25.792151566032452</v>
      </c>
      <c r="G72" s="2"/>
    </row>
    <row r="73" spans="1:7" ht="25.5" outlineLevel="3">
      <c r="A73" s="17" t="s">
        <v>550</v>
      </c>
      <c r="B73" s="9" t="s">
        <v>551</v>
      </c>
      <c r="C73" s="9"/>
      <c r="D73" s="10">
        <v>56042.9</v>
      </c>
      <c r="E73" s="10">
        <v>14454.66971</v>
      </c>
      <c r="F73" s="13">
        <f t="shared" si="0"/>
        <v>25.792151566032452</v>
      </c>
      <c r="G73" s="2"/>
    </row>
    <row r="74" spans="1:7" ht="25.5" outlineLevel="4">
      <c r="A74" s="17" t="s">
        <v>485</v>
      </c>
      <c r="B74" s="9" t="s">
        <v>551</v>
      </c>
      <c r="C74" s="9" t="s">
        <v>486</v>
      </c>
      <c r="D74" s="10">
        <v>54296.7</v>
      </c>
      <c r="E74" s="10">
        <v>14454.66971</v>
      </c>
      <c r="F74" s="13">
        <f t="shared" si="0"/>
        <v>26.621635771603064</v>
      </c>
      <c r="G74" s="2"/>
    </row>
    <row r="75" spans="1:7" outlineLevel="4">
      <c r="A75" s="17" t="s">
        <v>487</v>
      </c>
      <c r="B75" s="9" t="s">
        <v>551</v>
      </c>
      <c r="C75" s="9" t="s">
        <v>488</v>
      </c>
      <c r="D75" s="10">
        <v>1746.2</v>
      </c>
      <c r="E75" s="10"/>
      <c r="F75" s="13"/>
      <c r="G75" s="2"/>
    </row>
    <row r="76" spans="1:7" ht="25.5" outlineLevel="2">
      <c r="A76" s="17" t="s">
        <v>552</v>
      </c>
      <c r="B76" s="9" t="s">
        <v>553</v>
      </c>
      <c r="C76" s="9"/>
      <c r="D76" s="10">
        <v>67258.399999999994</v>
      </c>
      <c r="E76" s="10">
        <v>18251.137650000001</v>
      </c>
      <c r="F76" s="13">
        <f t="shared" si="0"/>
        <v>27.135848682097702</v>
      </c>
      <c r="G76" s="2"/>
    </row>
    <row r="77" spans="1:7" ht="25.5" outlineLevel="3">
      <c r="A77" s="17" t="s">
        <v>554</v>
      </c>
      <c r="B77" s="9" t="s">
        <v>555</v>
      </c>
      <c r="C77" s="9"/>
      <c r="D77" s="10">
        <v>67258.399999999994</v>
      </c>
      <c r="E77" s="10">
        <v>18251.137650000001</v>
      </c>
      <c r="F77" s="13">
        <f t="shared" si="0"/>
        <v>27.135848682097702</v>
      </c>
      <c r="G77" s="2"/>
    </row>
    <row r="78" spans="1:7" ht="25.5" outlineLevel="4">
      <c r="A78" s="17" t="s">
        <v>485</v>
      </c>
      <c r="B78" s="9" t="s">
        <v>555</v>
      </c>
      <c r="C78" s="9" t="s">
        <v>486</v>
      </c>
      <c r="D78" s="10">
        <v>65437.1</v>
      </c>
      <c r="E78" s="10">
        <v>18251.137650000001</v>
      </c>
      <c r="F78" s="13">
        <f t="shared" si="0"/>
        <v>27.891116278074673</v>
      </c>
      <c r="G78" s="2"/>
    </row>
    <row r="79" spans="1:7" outlineLevel="4">
      <c r="A79" s="17" t="s">
        <v>487</v>
      </c>
      <c r="B79" s="9" t="s">
        <v>555</v>
      </c>
      <c r="C79" s="9" t="s">
        <v>488</v>
      </c>
      <c r="D79" s="10">
        <v>1821.3</v>
      </c>
      <c r="E79" s="10"/>
      <c r="F79" s="13"/>
      <c r="G79" s="2"/>
    </row>
    <row r="80" spans="1:7" outlineLevel="2">
      <c r="A80" s="17" t="s">
        <v>556</v>
      </c>
      <c r="B80" s="9" t="s">
        <v>557</v>
      </c>
      <c r="C80" s="9"/>
      <c r="D80" s="10">
        <v>7813.5</v>
      </c>
      <c r="E80" s="10">
        <v>1260.9292399999999</v>
      </c>
      <c r="F80" s="13">
        <f t="shared" si="0"/>
        <v>16.137828629935367</v>
      </c>
      <c r="G80" s="2"/>
    </row>
    <row r="81" spans="1:7" outlineLevel="3">
      <c r="A81" s="17" t="s">
        <v>558</v>
      </c>
      <c r="B81" s="9" t="s">
        <v>559</v>
      </c>
      <c r="C81" s="9"/>
      <c r="D81" s="10">
        <v>7813.5</v>
      </c>
      <c r="E81" s="10">
        <v>1260.9292399999999</v>
      </c>
      <c r="F81" s="13">
        <f t="shared" si="0"/>
        <v>16.137828629935367</v>
      </c>
      <c r="G81" s="2"/>
    </row>
    <row r="82" spans="1:7" outlineLevel="4">
      <c r="A82" s="17" t="s">
        <v>463</v>
      </c>
      <c r="B82" s="9" t="s">
        <v>559</v>
      </c>
      <c r="C82" s="9" t="s">
        <v>464</v>
      </c>
      <c r="D82" s="10">
        <v>1507.5</v>
      </c>
      <c r="E82" s="10">
        <v>491.09834000000001</v>
      </c>
      <c r="F82" s="13">
        <f t="shared" si="0"/>
        <v>32.577004311774459</v>
      </c>
      <c r="G82" s="2"/>
    </row>
    <row r="83" spans="1:7" ht="25.5" outlineLevel="4">
      <c r="A83" s="17" t="s">
        <v>485</v>
      </c>
      <c r="B83" s="9" t="s">
        <v>559</v>
      </c>
      <c r="C83" s="9" t="s">
        <v>486</v>
      </c>
      <c r="D83" s="10">
        <v>6306</v>
      </c>
      <c r="E83" s="10">
        <v>769.83090000000004</v>
      </c>
      <c r="F83" s="13">
        <f t="shared" si="0"/>
        <v>12.207911512844911</v>
      </c>
      <c r="G83" s="2"/>
    </row>
    <row r="84" spans="1:7" ht="25.5" outlineLevel="2">
      <c r="A84" s="17" t="s">
        <v>560</v>
      </c>
      <c r="B84" s="9" t="s">
        <v>561</v>
      </c>
      <c r="C84" s="9"/>
      <c r="D84" s="10">
        <v>5555.5555599999998</v>
      </c>
      <c r="E84" s="10"/>
      <c r="F84" s="13"/>
      <c r="G84" s="2"/>
    </row>
    <row r="85" spans="1:7" ht="25.5" outlineLevel="3">
      <c r="A85" s="17" t="s">
        <v>562</v>
      </c>
      <c r="B85" s="9" t="s">
        <v>563</v>
      </c>
      <c r="C85" s="9"/>
      <c r="D85" s="10">
        <v>5500</v>
      </c>
      <c r="E85" s="10"/>
      <c r="F85" s="13"/>
      <c r="G85" s="2"/>
    </row>
    <row r="86" spans="1:7" outlineLevel="4">
      <c r="A86" s="17" t="s">
        <v>463</v>
      </c>
      <c r="B86" s="9" t="s">
        <v>563</v>
      </c>
      <c r="C86" s="9" t="s">
        <v>464</v>
      </c>
      <c r="D86" s="10">
        <v>5500</v>
      </c>
      <c r="E86" s="10"/>
      <c r="F86" s="13"/>
      <c r="G86" s="2"/>
    </row>
    <row r="87" spans="1:7" ht="38.25" outlineLevel="3">
      <c r="A87" s="17" t="s">
        <v>564</v>
      </c>
      <c r="B87" s="9" t="s">
        <v>565</v>
      </c>
      <c r="C87" s="9"/>
      <c r="D87" s="10">
        <v>55.55556</v>
      </c>
      <c r="E87" s="10"/>
      <c r="F87" s="13"/>
      <c r="G87" s="2"/>
    </row>
    <row r="88" spans="1:7" outlineLevel="4">
      <c r="A88" s="17" t="s">
        <v>463</v>
      </c>
      <c r="B88" s="9" t="s">
        <v>565</v>
      </c>
      <c r="C88" s="9" t="s">
        <v>464</v>
      </c>
      <c r="D88" s="10">
        <v>55.55556</v>
      </c>
      <c r="E88" s="10"/>
      <c r="F88" s="13"/>
      <c r="G88" s="2"/>
    </row>
    <row r="89" spans="1:7" ht="38.25" outlineLevel="2">
      <c r="A89" s="17" t="s">
        <v>566</v>
      </c>
      <c r="B89" s="9" t="s">
        <v>567</v>
      </c>
      <c r="C89" s="9"/>
      <c r="D89" s="10">
        <v>173237.1</v>
      </c>
      <c r="E89" s="10">
        <v>31</v>
      </c>
      <c r="F89" s="13">
        <f>E89/D89*100</f>
        <v>1.7894550301292275E-2</v>
      </c>
      <c r="G89" s="2"/>
    </row>
    <row r="90" spans="1:7" ht="25.5" outlineLevel="3">
      <c r="A90" s="17" t="s">
        <v>568</v>
      </c>
      <c r="B90" s="9" t="s">
        <v>569</v>
      </c>
      <c r="C90" s="9"/>
      <c r="D90" s="10">
        <v>2903.6</v>
      </c>
      <c r="E90" s="10">
        <v>31</v>
      </c>
      <c r="F90" s="13">
        <f t="shared" si="0"/>
        <v>1.0676401708224272</v>
      </c>
      <c r="G90" s="2"/>
    </row>
    <row r="91" spans="1:7" ht="25.5" outlineLevel="4">
      <c r="A91" s="17" t="s">
        <v>485</v>
      </c>
      <c r="B91" s="9" t="s">
        <v>569</v>
      </c>
      <c r="C91" s="9" t="s">
        <v>486</v>
      </c>
      <c r="D91" s="10">
        <v>2590</v>
      </c>
      <c r="E91" s="10">
        <v>31</v>
      </c>
      <c r="F91" s="13">
        <f t="shared" si="0"/>
        <v>1.196911196911197</v>
      </c>
      <c r="G91" s="2"/>
    </row>
    <row r="92" spans="1:7" outlineLevel="4">
      <c r="A92" s="17" t="s">
        <v>487</v>
      </c>
      <c r="B92" s="9" t="s">
        <v>569</v>
      </c>
      <c r="C92" s="9" t="s">
        <v>488</v>
      </c>
      <c r="D92" s="10">
        <v>313.60000000000002</v>
      </c>
      <c r="E92" s="10"/>
      <c r="F92" s="13"/>
      <c r="G92" s="2"/>
    </row>
    <row r="93" spans="1:7" ht="76.5" outlineLevel="3">
      <c r="A93" s="17" t="s">
        <v>570</v>
      </c>
      <c r="B93" s="9" t="s">
        <v>571</v>
      </c>
      <c r="C93" s="9"/>
      <c r="D93" s="10">
        <v>169665.02</v>
      </c>
      <c r="E93" s="10"/>
      <c r="F93" s="13"/>
      <c r="G93" s="2"/>
    </row>
    <row r="94" spans="1:7" outlineLevel="4">
      <c r="A94" s="17" t="s">
        <v>507</v>
      </c>
      <c r="B94" s="9" t="s">
        <v>571</v>
      </c>
      <c r="C94" s="9" t="s">
        <v>508</v>
      </c>
      <c r="D94" s="10">
        <v>169665.02</v>
      </c>
      <c r="E94" s="10"/>
      <c r="F94" s="13"/>
      <c r="G94" s="2"/>
    </row>
    <row r="95" spans="1:7" ht="76.5" outlineLevel="3">
      <c r="A95" s="17" t="s">
        <v>572</v>
      </c>
      <c r="B95" s="9" t="s">
        <v>573</v>
      </c>
      <c r="C95" s="9"/>
      <c r="D95" s="10">
        <v>668.5</v>
      </c>
      <c r="E95" s="10"/>
      <c r="F95" s="13"/>
      <c r="G95" s="2"/>
    </row>
    <row r="96" spans="1:7" outlineLevel="4">
      <c r="A96" s="17" t="s">
        <v>507</v>
      </c>
      <c r="B96" s="9" t="s">
        <v>573</v>
      </c>
      <c r="C96" s="9" t="s">
        <v>508</v>
      </c>
      <c r="D96" s="10">
        <v>668.5</v>
      </c>
      <c r="E96" s="10"/>
      <c r="F96" s="13"/>
      <c r="G96" s="2"/>
    </row>
    <row r="97" spans="1:7" outlineLevel="2">
      <c r="A97" s="17" t="s">
        <v>574</v>
      </c>
      <c r="B97" s="9" t="s">
        <v>575</v>
      </c>
      <c r="C97" s="9"/>
      <c r="D97" s="10">
        <v>391.50504999999998</v>
      </c>
      <c r="E97" s="10"/>
      <c r="F97" s="13"/>
      <c r="G97" s="2"/>
    </row>
    <row r="98" spans="1:7" outlineLevel="3">
      <c r="A98" s="17" t="s">
        <v>576</v>
      </c>
      <c r="B98" s="9" t="s">
        <v>577</v>
      </c>
      <c r="C98" s="9"/>
      <c r="D98" s="10">
        <v>25</v>
      </c>
      <c r="E98" s="10"/>
      <c r="F98" s="13"/>
      <c r="G98" s="2"/>
    </row>
    <row r="99" spans="1:7" outlineLevel="4">
      <c r="A99" s="17" t="s">
        <v>463</v>
      </c>
      <c r="B99" s="9" t="s">
        <v>577</v>
      </c>
      <c r="C99" s="9" t="s">
        <v>464</v>
      </c>
      <c r="D99" s="10">
        <v>25</v>
      </c>
      <c r="E99" s="10"/>
      <c r="F99" s="13"/>
      <c r="G99" s="2"/>
    </row>
    <row r="100" spans="1:7" ht="51" outlineLevel="3">
      <c r="A100" s="17" t="s">
        <v>578</v>
      </c>
      <c r="B100" s="9" t="s">
        <v>579</v>
      </c>
      <c r="C100" s="9"/>
      <c r="D100" s="10">
        <v>366.50504999999998</v>
      </c>
      <c r="E100" s="10"/>
      <c r="F100" s="13"/>
      <c r="G100" s="2"/>
    </row>
    <row r="101" spans="1:7" outlineLevel="4">
      <c r="A101" s="17" t="s">
        <v>463</v>
      </c>
      <c r="B101" s="9" t="s">
        <v>579</v>
      </c>
      <c r="C101" s="9" t="s">
        <v>464</v>
      </c>
      <c r="D101" s="10">
        <v>366.50504999999998</v>
      </c>
      <c r="E101" s="10"/>
      <c r="F101" s="13"/>
      <c r="G101" s="2"/>
    </row>
    <row r="102" spans="1:7" ht="25.5" outlineLevel="2">
      <c r="A102" s="17" t="s">
        <v>580</v>
      </c>
      <c r="B102" s="9" t="s">
        <v>581</v>
      </c>
      <c r="C102" s="9"/>
      <c r="D102" s="10">
        <v>273.2</v>
      </c>
      <c r="E102" s="10"/>
      <c r="F102" s="13"/>
      <c r="G102" s="2"/>
    </row>
    <row r="103" spans="1:7" ht="25.5" outlineLevel="3">
      <c r="A103" s="17" t="s">
        <v>582</v>
      </c>
      <c r="B103" s="9" t="s">
        <v>583</v>
      </c>
      <c r="C103" s="9"/>
      <c r="D103" s="10">
        <v>273.2</v>
      </c>
      <c r="E103" s="10"/>
      <c r="F103" s="13"/>
      <c r="G103" s="2"/>
    </row>
    <row r="104" spans="1:7" ht="25.5" outlineLevel="4">
      <c r="A104" s="17" t="s">
        <v>485</v>
      </c>
      <c r="B104" s="9" t="s">
        <v>583</v>
      </c>
      <c r="C104" s="9" t="s">
        <v>486</v>
      </c>
      <c r="D104" s="10">
        <v>273.2</v>
      </c>
      <c r="E104" s="10"/>
      <c r="F104" s="13"/>
      <c r="G104" s="2"/>
    </row>
    <row r="105" spans="1:7" outlineLevel="2">
      <c r="A105" s="17" t="s">
        <v>584</v>
      </c>
      <c r="B105" s="9" t="s">
        <v>585</v>
      </c>
      <c r="C105" s="9"/>
      <c r="D105" s="10">
        <v>160</v>
      </c>
      <c r="E105" s="10"/>
      <c r="F105" s="13"/>
      <c r="G105" s="2"/>
    </row>
    <row r="106" spans="1:7" outlineLevel="3">
      <c r="A106" s="17" t="s">
        <v>586</v>
      </c>
      <c r="B106" s="9" t="s">
        <v>587</v>
      </c>
      <c r="C106" s="9"/>
      <c r="D106" s="10">
        <v>160</v>
      </c>
      <c r="E106" s="10"/>
      <c r="F106" s="13"/>
      <c r="G106" s="2"/>
    </row>
    <row r="107" spans="1:7" outlineLevel="4">
      <c r="A107" s="17" t="s">
        <v>463</v>
      </c>
      <c r="B107" s="9" t="s">
        <v>587</v>
      </c>
      <c r="C107" s="9" t="s">
        <v>464</v>
      </c>
      <c r="D107" s="10">
        <v>160</v>
      </c>
      <c r="E107" s="10"/>
      <c r="F107" s="13"/>
      <c r="G107" s="2"/>
    </row>
    <row r="108" spans="1:7" ht="38.25" outlineLevel="1">
      <c r="A108" s="16" t="s">
        <v>588</v>
      </c>
      <c r="B108" s="7" t="s">
        <v>589</v>
      </c>
      <c r="C108" s="7"/>
      <c r="D108" s="8">
        <v>16757.203649999999</v>
      </c>
      <c r="E108" s="8">
        <v>821.89121</v>
      </c>
      <c r="F108" s="14">
        <f t="shared" si="0"/>
        <v>4.9047038346400953</v>
      </c>
      <c r="G108" s="2"/>
    </row>
    <row r="109" spans="1:7" ht="38.25" outlineLevel="2">
      <c r="A109" s="17" t="s">
        <v>590</v>
      </c>
      <c r="B109" s="9" t="s">
        <v>591</v>
      </c>
      <c r="C109" s="9"/>
      <c r="D109" s="10">
        <v>15313.703649999999</v>
      </c>
      <c r="E109" s="10">
        <v>506.29241000000002</v>
      </c>
      <c r="F109" s="13">
        <f t="shared" si="0"/>
        <v>3.3061395307855528</v>
      </c>
      <c r="G109" s="2"/>
    </row>
    <row r="110" spans="1:7" ht="38.25" outlineLevel="3">
      <c r="A110" s="17" t="s">
        <v>592</v>
      </c>
      <c r="B110" s="9" t="s">
        <v>593</v>
      </c>
      <c r="C110" s="9"/>
      <c r="D110" s="10">
        <v>11395.43</v>
      </c>
      <c r="E110" s="10">
        <v>410.86266999999998</v>
      </c>
      <c r="F110" s="13">
        <f t="shared" si="0"/>
        <v>3.6055038730438431</v>
      </c>
      <c r="G110" s="2"/>
    </row>
    <row r="111" spans="1:7" outlineLevel="4">
      <c r="A111" s="17" t="s">
        <v>463</v>
      </c>
      <c r="B111" s="9" t="s">
        <v>593</v>
      </c>
      <c r="C111" s="9" t="s">
        <v>464</v>
      </c>
      <c r="D111" s="10">
        <v>11395.43</v>
      </c>
      <c r="E111" s="10">
        <v>410.86266999999998</v>
      </c>
      <c r="F111" s="13">
        <f t="shared" si="0"/>
        <v>3.6055038730438431</v>
      </c>
      <c r="G111" s="2"/>
    </row>
    <row r="112" spans="1:7" ht="38.25" outlineLevel="3">
      <c r="A112" s="17" t="s">
        <v>594</v>
      </c>
      <c r="B112" s="9" t="s">
        <v>595</v>
      </c>
      <c r="C112" s="9"/>
      <c r="D112" s="10">
        <v>1500</v>
      </c>
      <c r="E112" s="10">
        <v>95.429739999999995</v>
      </c>
      <c r="F112" s="13">
        <f t="shared" si="0"/>
        <v>6.3619826666666661</v>
      </c>
      <c r="G112" s="2"/>
    </row>
    <row r="113" spans="1:7" outlineLevel="4">
      <c r="A113" s="17" t="s">
        <v>463</v>
      </c>
      <c r="B113" s="9" t="s">
        <v>595</v>
      </c>
      <c r="C113" s="9" t="s">
        <v>464</v>
      </c>
      <c r="D113" s="10">
        <v>1500</v>
      </c>
      <c r="E113" s="10">
        <v>95.429739999999995</v>
      </c>
      <c r="F113" s="13">
        <f t="shared" si="0"/>
        <v>6.3619826666666661</v>
      </c>
      <c r="G113" s="2"/>
    </row>
    <row r="114" spans="1:7" ht="38.25" outlineLevel="3">
      <c r="A114" s="17" t="s">
        <v>596</v>
      </c>
      <c r="B114" s="9" t="s">
        <v>597</v>
      </c>
      <c r="C114" s="9"/>
      <c r="D114" s="10">
        <v>918.27364999999998</v>
      </c>
      <c r="E114" s="10"/>
      <c r="F114" s="13"/>
      <c r="G114" s="2"/>
    </row>
    <row r="115" spans="1:7" outlineLevel="4">
      <c r="A115" s="17" t="s">
        <v>463</v>
      </c>
      <c r="B115" s="9" t="s">
        <v>597</v>
      </c>
      <c r="C115" s="9" t="s">
        <v>464</v>
      </c>
      <c r="D115" s="10">
        <v>918.27364999999998</v>
      </c>
      <c r="E115" s="10"/>
      <c r="F115" s="13"/>
      <c r="G115" s="2"/>
    </row>
    <row r="116" spans="1:7" ht="38.25" outlineLevel="3">
      <c r="A116" s="17" t="s">
        <v>598</v>
      </c>
      <c r="B116" s="9" t="s">
        <v>599</v>
      </c>
      <c r="C116" s="9"/>
      <c r="D116" s="10">
        <v>1500</v>
      </c>
      <c r="E116" s="10"/>
      <c r="F116" s="13"/>
      <c r="G116" s="2"/>
    </row>
    <row r="117" spans="1:7" outlineLevel="4">
      <c r="A117" s="17" t="s">
        <v>463</v>
      </c>
      <c r="B117" s="9" t="s">
        <v>599</v>
      </c>
      <c r="C117" s="9" t="s">
        <v>464</v>
      </c>
      <c r="D117" s="10">
        <v>1500</v>
      </c>
      <c r="E117" s="10"/>
      <c r="F117" s="13"/>
      <c r="G117" s="2"/>
    </row>
    <row r="118" spans="1:7" ht="25.5" outlineLevel="2">
      <c r="A118" s="17" t="s">
        <v>600</v>
      </c>
      <c r="B118" s="9" t="s">
        <v>601</v>
      </c>
      <c r="C118" s="9"/>
      <c r="D118" s="10">
        <v>1443.5</v>
      </c>
      <c r="E118" s="10">
        <v>315.59879999999998</v>
      </c>
      <c r="F118" s="13">
        <f t="shared" si="0"/>
        <v>21.863443020436439</v>
      </c>
      <c r="G118" s="2"/>
    </row>
    <row r="119" spans="1:7" outlineLevel="3">
      <c r="A119" s="17" t="s">
        <v>602</v>
      </c>
      <c r="B119" s="9" t="s">
        <v>603</v>
      </c>
      <c r="C119" s="9"/>
      <c r="D119" s="10">
        <v>1443.5</v>
      </c>
      <c r="E119" s="10">
        <v>315.59879999999998</v>
      </c>
      <c r="F119" s="13">
        <f t="shared" si="0"/>
        <v>21.863443020436439</v>
      </c>
      <c r="G119" s="2"/>
    </row>
    <row r="120" spans="1:7" outlineLevel="4">
      <c r="A120" s="17" t="s">
        <v>463</v>
      </c>
      <c r="B120" s="9" t="s">
        <v>603</v>
      </c>
      <c r="C120" s="9" t="s">
        <v>464</v>
      </c>
      <c r="D120" s="10">
        <v>1443.5</v>
      </c>
      <c r="E120" s="10">
        <v>315.59879999999998</v>
      </c>
      <c r="F120" s="13">
        <f t="shared" si="0"/>
        <v>21.863443020436439</v>
      </c>
      <c r="G120" s="2"/>
    </row>
    <row r="121" spans="1:7" outlineLevel="1">
      <c r="A121" s="16" t="s">
        <v>604</v>
      </c>
      <c r="B121" s="7" t="s">
        <v>605</v>
      </c>
      <c r="C121" s="7"/>
      <c r="D121" s="8">
        <v>4498.1474699999999</v>
      </c>
      <c r="E121" s="8">
        <v>1130.96335</v>
      </c>
      <c r="F121" s="14">
        <f t="shared" si="0"/>
        <v>25.142869537801083</v>
      </c>
      <c r="G121" s="2"/>
    </row>
    <row r="122" spans="1:7" ht="25.5" outlineLevel="2">
      <c r="A122" s="17" t="s">
        <v>606</v>
      </c>
      <c r="B122" s="9" t="s">
        <v>607</v>
      </c>
      <c r="C122" s="9"/>
      <c r="D122" s="10">
        <v>4498.1474699999999</v>
      </c>
      <c r="E122" s="10">
        <v>1130.96335</v>
      </c>
      <c r="F122" s="13">
        <f t="shared" si="0"/>
        <v>25.142869537801083</v>
      </c>
      <c r="G122" s="2"/>
    </row>
    <row r="123" spans="1:7" ht="25.5" outlineLevel="3">
      <c r="A123" s="17" t="s">
        <v>608</v>
      </c>
      <c r="B123" s="9" t="s">
        <v>609</v>
      </c>
      <c r="C123" s="9"/>
      <c r="D123" s="10">
        <v>4498.1474699999999</v>
      </c>
      <c r="E123" s="10">
        <v>1130.96335</v>
      </c>
      <c r="F123" s="13">
        <f t="shared" si="0"/>
        <v>25.142869537801083</v>
      </c>
      <c r="G123" s="2"/>
    </row>
    <row r="124" spans="1:7" ht="38.25" outlineLevel="4">
      <c r="A124" s="17" t="s">
        <v>497</v>
      </c>
      <c r="B124" s="9" t="s">
        <v>609</v>
      </c>
      <c r="C124" s="9" t="s">
        <v>498</v>
      </c>
      <c r="D124" s="10">
        <v>3983.2560100000001</v>
      </c>
      <c r="E124" s="10">
        <v>835.06560999999999</v>
      </c>
      <c r="F124" s="13">
        <f t="shared" si="0"/>
        <v>20.964397164118004</v>
      </c>
      <c r="G124" s="2"/>
    </row>
    <row r="125" spans="1:7" outlineLevel="4">
      <c r="A125" s="17" t="s">
        <v>463</v>
      </c>
      <c r="B125" s="9" t="s">
        <v>609</v>
      </c>
      <c r="C125" s="9" t="s">
        <v>464</v>
      </c>
      <c r="D125" s="10">
        <v>514.79999999999995</v>
      </c>
      <c r="E125" s="10">
        <v>295.89774</v>
      </c>
      <c r="F125" s="13">
        <f t="shared" si="0"/>
        <v>57.478193473193471</v>
      </c>
      <c r="G125" s="2"/>
    </row>
    <row r="126" spans="1:7" ht="25.5">
      <c r="A126" s="15" t="s">
        <v>610</v>
      </c>
      <c r="B126" s="5" t="s">
        <v>611</v>
      </c>
      <c r="C126" s="5"/>
      <c r="D126" s="6">
        <v>3813111</v>
      </c>
      <c r="E126" s="6">
        <v>652925.60438000003</v>
      </c>
      <c r="F126" s="12">
        <f t="shared" si="0"/>
        <v>17.123173292883422</v>
      </c>
      <c r="G126" s="2"/>
    </row>
    <row r="127" spans="1:7" outlineLevel="1">
      <c r="A127" s="16" t="s">
        <v>612</v>
      </c>
      <c r="B127" s="7" t="s">
        <v>613</v>
      </c>
      <c r="C127" s="7"/>
      <c r="D127" s="8">
        <v>3783697.6</v>
      </c>
      <c r="E127" s="8">
        <v>647177.98120000004</v>
      </c>
      <c r="F127" s="14">
        <f t="shared" si="0"/>
        <v>17.104379092028921</v>
      </c>
      <c r="G127" s="2"/>
    </row>
    <row r="128" spans="1:7" outlineLevel="2">
      <c r="A128" s="17" t="s">
        <v>614</v>
      </c>
      <c r="B128" s="9" t="s">
        <v>615</v>
      </c>
      <c r="C128" s="9"/>
      <c r="D128" s="10">
        <v>1217596.6000000001</v>
      </c>
      <c r="E128" s="10">
        <v>301915.53774</v>
      </c>
      <c r="F128" s="13">
        <f t="shared" si="0"/>
        <v>24.796023390669781</v>
      </c>
      <c r="G128" s="2"/>
    </row>
    <row r="129" spans="1:7" outlineLevel="3">
      <c r="A129" s="17" t="s">
        <v>616</v>
      </c>
      <c r="B129" s="9" t="s">
        <v>617</v>
      </c>
      <c r="C129" s="9"/>
      <c r="D129" s="10">
        <v>404615.6</v>
      </c>
      <c r="E129" s="10">
        <v>112848.51616</v>
      </c>
      <c r="F129" s="13">
        <f t="shared" si="0"/>
        <v>27.89030283558024</v>
      </c>
      <c r="G129" s="2"/>
    </row>
    <row r="130" spans="1:7" ht="25.5" outlineLevel="4">
      <c r="A130" s="17" t="s">
        <v>485</v>
      </c>
      <c r="B130" s="9" t="s">
        <v>617</v>
      </c>
      <c r="C130" s="9" t="s">
        <v>486</v>
      </c>
      <c r="D130" s="10">
        <v>398447.9</v>
      </c>
      <c r="E130" s="10">
        <v>112848.51616</v>
      </c>
      <c r="F130" s="13">
        <f t="shared" si="0"/>
        <v>28.322025579755845</v>
      </c>
      <c r="G130" s="2"/>
    </row>
    <row r="131" spans="1:7" outlineLevel="4">
      <c r="A131" s="17" t="s">
        <v>487</v>
      </c>
      <c r="B131" s="9" t="s">
        <v>617</v>
      </c>
      <c r="C131" s="9" t="s">
        <v>488</v>
      </c>
      <c r="D131" s="10">
        <v>6167.7</v>
      </c>
      <c r="E131" s="10"/>
      <c r="F131" s="13"/>
      <c r="G131" s="2"/>
    </row>
    <row r="132" spans="1:7" ht="63.75" outlineLevel="3">
      <c r="A132" s="17" t="s">
        <v>618</v>
      </c>
      <c r="B132" s="9" t="s">
        <v>619</v>
      </c>
      <c r="C132" s="9"/>
      <c r="D132" s="10">
        <v>5377</v>
      </c>
      <c r="E132" s="10">
        <v>815.77484000000004</v>
      </c>
      <c r="F132" s="13">
        <f t="shared" si="0"/>
        <v>15.171561093546588</v>
      </c>
      <c r="G132" s="2"/>
    </row>
    <row r="133" spans="1:7" ht="25.5" outlineLevel="4">
      <c r="A133" s="17" t="s">
        <v>485</v>
      </c>
      <c r="B133" s="9" t="s">
        <v>619</v>
      </c>
      <c r="C133" s="9" t="s">
        <v>486</v>
      </c>
      <c r="D133" s="10">
        <v>4083</v>
      </c>
      <c r="E133" s="10">
        <v>815.77484000000004</v>
      </c>
      <c r="F133" s="13">
        <f t="shared" si="0"/>
        <v>19.979790350232673</v>
      </c>
      <c r="G133" s="2"/>
    </row>
    <row r="134" spans="1:7" outlineLevel="4">
      <c r="A134" s="17" t="s">
        <v>487</v>
      </c>
      <c r="B134" s="9" t="s">
        <v>619</v>
      </c>
      <c r="C134" s="9" t="s">
        <v>488</v>
      </c>
      <c r="D134" s="10">
        <v>1294</v>
      </c>
      <c r="E134" s="10"/>
      <c r="F134" s="13"/>
      <c r="G134" s="2"/>
    </row>
    <row r="135" spans="1:7" ht="63.75" outlineLevel="3">
      <c r="A135" s="17" t="s">
        <v>620</v>
      </c>
      <c r="B135" s="9" t="s">
        <v>621</v>
      </c>
      <c r="C135" s="9"/>
      <c r="D135" s="10">
        <v>720537</v>
      </c>
      <c r="E135" s="10">
        <v>176582.77364999999</v>
      </c>
      <c r="F135" s="13">
        <f t="shared" si="0"/>
        <v>24.507107011853655</v>
      </c>
      <c r="G135" s="2"/>
    </row>
    <row r="136" spans="1:7" ht="25.5" outlineLevel="4">
      <c r="A136" s="17" t="s">
        <v>485</v>
      </c>
      <c r="B136" s="9" t="s">
        <v>621</v>
      </c>
      <c r="C136" s="9" t="s">
        <v>486</v>
      </c>
      <c r="D136" s="10">
        <v>712937</v>
      </c>
      <c r="E136" s="10">
        <v>176582.77364999999</v>
      </c>
      <c r="F136" s="13">
        <f t="shared" ref="F136:F198" si="1">E136/D136*100</f>
        <v>24.76835592064937</v>
      </c>
      <c r="G136" s="2"/>
    </row>
    <row r="137" spans="1:7" outlineLevel="4">
      <c r="A137" s="17" t="s">
        <v>487</v>
      </c>
      <c r="B137" s="9" t="s">
        <v>621</v>
      </c>
      <c r="C137" s="9" t="s">
        <v>488</v>
      </c>
      <c r="D137" s="10">
        <v>7600</v>
      </c>
      <c r="E137" s="10"/>
      <c r="F137" s="13"/>
      <c r="G137" s="2"/>
    </row>
    <row r="138" spans="1:7" ht="38.25" outlineLevel="3">
      <c r="A138" s="17" t="s">
        <v>622</v>
      </c>
      <c r="B138" s="9" t="s">
        <v>623</v>
      </c>
      <c r="C138" s="9"/>
      <c r="D138" s="10">
        <v>73339</v>
      </c>
      <c r="E138" s="10">
        <v>9328.4730899999995</v>
      </c>
      <c r="F138" s="13">
        <f t="shared" si="1"/>
        <v>12.719662239736021</v>
      </c>
      <c r="G138" s="2"/>
    </row>
    <row r="139" spans="1:7" outlineLevel="4">
      <c r="A139" s="17" t="s">
        <v>531</v>
      </c>
      <c r="B139" s="9" t="s">
        <v>623</v>
      </c>
      <c r="C139" s="9" t="s">
        <v>532</v>
      </c>
      <c r="D139" s="10">
        <v>73339</v>
      </c>
      <c r="E139" s="10">
        <v>9328.4730899999995</v>
      </c>
      <c r="F139" s="13">
        <f t="shared" si="1"/>
        <v>12.719662239736021</v>
      </c>
      <c r="G139" s="2"/>
    </row>
    <row r="140" spans="1:7" outlineLevel="3">
      <c r="A140" s="17" t="s">
        <v>624</v>
      </c>
      <c r="B140" s="9" t="s">
        <v>625</v>
      </c>
      <c r="C140" s="9"/>
      <c r="D140" s="10">
        <v>13728</v>
      </c>
      <c r="E140" s="10">
        <v>2340</v>
      </c>
      <c r="F140" s="13">
        <f t="shared" si="1"/>
        <v>17.045454545454543</v>
      </c>
      <c r="G140" s="2"/>
    </row>
    <row r="141" spans="1:7" ht="25.5" outlineLevel="4">
      <c r="A141" s="17" t="s">
        <v>485</v>
      </c>
      <c r="B141" s="9" t="s">
        <v>625</v>
      </c>
      <c r="C141" s="9" t="s">
        <v>486</v>
      </c>
      <c r="D141" s="10">
        <v>13728</v>
      </c>
      <c r="E141" s="10">
        <v>2340</v>
      </c>
      <c r="F141" s="13">
        <f t="shared" si="1"/>
        <v>17.045454545454543</v>
      </c>
      <c r="G141" s="2"/>
    </row>
    <row r="142" spans="1:7" outlineLevel="2">
      <c r="A142" s="17" t="s">
        <v>626</v>
      </c>
      <c r="B142" s="9" t="s">
        <v>627</v>
      </c>
      <c r="C142" s="9"/>
      <c r="D142" s="10">
        <v>998273.2</v>
      </c>
      <c r="E142" s="10">
        <v>253448.2194</v>
      </c>
      <c r="F142" s="13">
        <f t="shared" si="1"/>
        <v>25.388663083412439</v>
      </c>
      <c r="G142" s="2"/>
    </row>
    <row r="143" spans="1:7" outlineLevel="3">
      <c r="A143" s="17" t="s">
        <v>628</v>
      </c>
      <c r="B143" s="9" t="s">
        <v>629</v>
      </c>
      <c r="C143" s="9"/>
      <c r="D143" s="10">
        <v>190272.2</v>
      </c>
      <c r="E143" s="10">
        <v>57441.505920000003</v>
      </c>
      <c r="F143" s="13">
        <f t="shared" si="1"/>
        <v>30.189121647828742</v>
      </c>
      <c r="G143" s="2"/>
    </row>
    <row r="144" spans="1:7" ht="25.5" outlineLevel="4">
      <c r="A144" s="17" t="s">
        <v>485</v>
      </c>
      <c r="B144" s="9" t="s">
        <v>629</v>
      </c>
      <c r="C144" s="9" t="s">
        <v>486</v>
      </c>
      <c r="D144" s="10">
        <v>190272.2</v>
      </c>
      <c r="E144" s="10">
        <v>57441.505920000003</v>
      </c>
      <c r="F144" s="13">
        <f t="shared" si="1"/>
        <v>30.189121647828742</v>
      </c>
      <c r="G144" s="2"/>
    </row>
    <row r="145" spans="1:7" ht="63.75" outlineLevel="3">
      <c r="A145" s="17" t="s">
        <v>620</v>
      </c>
      <c r="B145" s="9" t="s">
        <v>630</v>
      </c>
      <c r="C145" s="9"/>
      <c r="D145" s="10">
        <v>805294</v>
      </c>
      <c r="E145" s="10">
        <v>196006.71348000001</v>
      </c>
      <c r="F145" s="13">
        <f t="shared" si="1"/>
        <v>24.33977075204832</v>
      </c>
      <c r="G145" s="2"/>
    </row>
    <row r="146" spans="1:7" ht="25.5" outlineLevel="4">
      <c r="A146" s="17" t="s">
        <v>485</v>
      </c>
      <c r="B146" s="9" t="s">
        <v>630</v>
      </c>
      <c r="C146" s="9" t="s">
        <v>486</v>
      </c>
      <c r="D146" s="10">
        <v>805294</v>
      </c>
      <c r="E146" s="10">
        <v>196006.71348000001</v>
      </c>
      <c r="F146" s="13">
        <f t="shared" si="1"/>
        <v>24.33977075204832</v>
      </c>
      <c r="G146" s="2"/>
    </row>
    <row r="147" spans="1:7" ht="38.25" outlineLevel="3">
      <c r="A147" s="17" t="s">
        <v>631</v>
      </c>
      <c r="B147" s="9" t="s">
        <v>632</v>
      </c>
      <c r="C147" s="9"/>
      <c r="D147" s="10">
        <v>2707</v>
      </c>
      <c r="E147" s="10"/>
      <c r="F147" s="13"/>
      <c r="G147" s="2"/>
    </row>
    <row r="148" spans="1:7" outlineLevel="4">
      <c r="A148" s="17" t="s">
        <v>487</v>
      </c>
      <c r="B148" s="9" t="s">
        <v>632</v>
      </c>
      <c r="C148" s="9" t="s">
        <v>488</v>
      </c>
      <c r="D148" s="10">
        <v>2707</v>
      </c>
      <c r="E148" s="10"/>
      <c r="F148" s="13"/>
      <c r="G148" s="2"/>
    </row>
    <row r="149" spans="1:7" ht="25.5" outlineLevel="2">
      <c r="A149" s="17" t="s">
        <v>633</v>
      </c>
      <c r="B149" s="9" t="s">
        <v>634</v>
      </c>
      <c r="C149" s="9"/>
      <c r="D149" s="10">
        <v>226136.60909000001</v>
      </c>
      <c r="E149" s="10">
        <v>37957.0939</v>
      </c>
      <c r="F149" s="13">
        <f t="shared" si="1"/>
        <v>16.785028329885971</v>
      </c>
      <c r="G149" s="2"/>
    </row>
    <row r="150" spans="1:7" ht="25.5" outlineLevel="3">
      <c r="A150" s="17" t="s">
        <v>638</v>
      </c>
      <c r="B150" s="9" t="s">
        <v>639</v>
      </c>
      <c r="C150" s="9"/>
      <c r="D150" s="10">
        <v>43975</v>
      </c>
      <c r="E150" s="10">
        <v>7965.3969999999999</v>
      </c>
      <c r="F150" s="13">
        <f t="shared" si="1"/>
        <v>18.11346674246731</v>
      </c>
      <c r="G150" s="2"/>
    </row>
    <row r="151" spans="1:7" ht="25.5" outlineLevel="4">
      <c r="A151" s="17" t="s">
        <v>485</v>
      </c>
      <c r="B151" s="9" t="s">
        <v>639</v>
      </c>
      <c r="C151" s="9" t="s">
        <v>486</v>
      </c>
      <c r="D151" s="10">
        <v>43656</v>
      </c>
      <c r="E151" s="10">
        <v>7965.3969999999999</v>
      </c>
      <c r="F151" s="13">
        <f t="shared" si="1"/>
        <v>18.245824170789813</v>
      </c>
      <c r="G151" s="2"/>
    </row>
    <row r="152" spans="1:7" outlineLevel="4">
      <c r="A152" s="17" t="s">
        <v>487</v>
      </c>
      <c r="B152" s="9" t="s">
        <v>639</v>
      </c>
      <c r="C152" s="9" t="s">
        <v>488</v>
      </c>
      <c r="D152" s="10">
        <v>319</v>
      </c>
      <c r="E152" s="10"/>
      <c r="F152" s="13"/>
      <c r="G152" s="2"/>
    </row>
    <row r="153" spans="1:7" ht="51" outlineLevel="3">
      <c r="A153" s="17" t="s">
        <v>640</v>
      </c>
      <c r="B153" s="9" t="s">
        <v>641</v>
      </c>
      <c r="C153" s="9"/>
      <c r="D153" s="10">
        <v>321</v>
      </c>
      <c r="E153" s="10">
        <v>19.5</v>
      </c>
      <c r="F153" s="13">
        <f t="shared" si="1"/>
        <v>6.0747663551401869</v>
      </c>
      <c r="G153" s="2"/>
    </row>
    <row r="154" spans="1:7" outlineLevel="4">
      <c r="A154" s="17" t="s">
        <v>531</v>
      </c>
      <c r="B154" s="9" t="s">
        <v>641</v>
      </c>
      <c r="C154" s="9" t="s">
        <v>532</v>
      </c>
      <c r="D154" s="10">
        <v>321</v>
      </c>
      <c r="E154" s="10">
        <v>19.5</v>
      </c>
      <c r="F154" s="13">
        <f t="shared" si="1"/>
        <v>6.0747663551401869</v>
      </c>
      <c r="G154" s="2"/>
    </row>
    <row r="155" spans="1:7" ht="25.5" outlineLevel="3">
      <c r="A155" s="17" t="s">
        <v>642</v>
      </c>
      <c r="B155" s="9" t="s">
        <v>643</v>
      </c>
      <c r="C155" s="9"/>
      <c r="D155" s="10">
        <v>154400.90909</v>
      </c>
      <c r="E155" s="10">
        <v>26709.161800000002</v>
      </c>
      <c r="F155" s="13">
        <f t="shared" si="1"/>
        <v>17.298578070179161</v>
      </c>
      <c r="G155" s="2"/>
    </row>
    <row r="156" spans="1:7" ht="25.5" outlineLevel="4">
      <c r="A156" s="17" t="s">
        <v>485</v>
      </c>
      <c r="B156" s="9" t="s">
        <v>643</v>
      </c>
      <c r="C156" s="9" t="s">
        <v>486</v>
      </c>
      <c r="D156" s="10">
        <v>154026.79999999999</v>
      </c>
      <c r="E156" s="10">
        <v>26709.161800000002</v>
      </c>
      <c r="F156" s="13">
        <f t="shared" si="1"/>
        <v>17.340593844707548</v>
      </c>
      <c r="G156" s="2"/>
    </row>
    <row r="157" spans="1:7" outlineLevel="4">
      <c r="A157" s="17" t="s">
        <v>487</v>
      </c>
      <c r="B157" s="9" t="s">
        <v>643</v>
      </c>
      <c r="C157" s="9" t="s">
        <v>488</v>
      </c>
      <c r="D157" s="10">
        <v>374.10908999999998</v>
      </c>
      <c r="E157" s="10"/>
      <c r="F157" s="13"/>
      <c r="G157" s="2"/>
    </row>
    <row r="158" spans="1:7" outlineLevel="3">
      <c r="A158" s="17" t="s">
        <v>644</v>
      </c>
      <c r="B158" s="9" t="s">
        <v>645</v>
      </c>
      <c r="C158" s="9"/>
      <c r="D158" s="10">
        <v>27439.7</v>
      </c>
      <c r="E158" s="10">
        <v>3263.0351000000001</v>
      </c>
      <c r="F158" s="13">
        <f t="shared" si="1"/>
        <v>11.891657343192527</v>
      </c>
      <c r="G158" s="2"/>
    </row>
    <row r="159" spans="1:7" ht="25.5" outlineLevel="4">
      <c r="A159" s="17" t="s">
        <v>485</v>
      </c>
      <c r="B159" s="9" t="s">
        <v>645</v>
      </c>
      <c r="C159" s="9" t="s">
        <v>486</v>
      </c>
      <c r="D159" s="10">
        <v>23452</v>
      </c>
      <c r="E159" s="10">
        <v>3263.0351000000001</v>
      </c>
      <c r="F159" s="13">
        <f t="shared" si="1"/>
        <v>13.913675166297118</v>
      </c>
      <c r="G159" s="2"/>
    </row>
    <row r="160" spans="1:7" outlineLevel="4">
      <c r="A160" s="17" t="s">
        <v>487</v>
      </c>
      <c r="B160" s="9" t="s">
        <v>645</v>
      </c>
      <c r="C160" s="9" t="s">
        <v>488</v>
      </c>
      <c r="D160" s="10">
        <v>3987.7</v>
      </c>
      <c r="E160" s="10"/>
      <c r="F160" s="13"/>
      <c r="G160" s="2"/>
    </row>
    <row r="161" spans="1:7" ht="25.5" outlineLevel="2">
      <c r="A161" s="17" t="s">
        <v>646</v>
      </c>
      <c r="B161" s="9" t="s">
        <v>647</v>
      </c>
      <c r="C161" s="9"/>
      <c r="D161" s="10">
        <v>131703.6</v>
      </c>
      <c r="E161" s="10">
        <v>35189.438410000002</v>
      </c>
      <c r="F161" s="13">
        <f t="shared" si="1"/>
        <v>26.718661000914175</v>
      </c>
      <c r="G161" s="2"/>
    </row>
    <row r="162" spans="1:7" outlineLevel="3">
      <c r="A162" s="17" t="s">
        <v>648</v>
      </c>
      <c r="B162" s="9" t="s">
        <v>649</v>
      </c>
      <c r="C162" s="9"/>
      <c r="D162" s="10">
        <v>96248.6</v>
      </c>
      <c r="E162" s="10">
        <v>27748.63867</v>
      </c>
      <c r="F162" s="13">
        <f t="shared" si="1"/>
        <v>28.83017381032036</v>
      </c>
      <c r="G162" s="2"/>
    </row>
    <row r="163" spans="1:7" ht="25.5" outlineLevel="4">
      <c r="A163" s="17" t="s">
        <v>485</v>
      </c>
      <c r="B163" s="9" t="s">
        <v>649</v>
      </c>
      <c r="C163" s="9" t="s">
        <v>486</v>
      </c>
      <c r="D163" s="10">
        <v>91571.7</v>
      </c>
      <c r="E163" s="10">
        <v>27748.63867</v>
      </c>
      <c r="F163" s="13">
        <f t="shared" si="1"/>
        <v>30.302635716056379</v>
      </c>
      <c r="G163" s="2"/>
    </row>
    <row r="164" spans="1:7" outlineLevel="4">
      <c r="A164" s="17" t="s">
        <v>487</v>
      </c>
      <c r="B164" s="9" t="s">
        <v>649</v>
      </c>
      <c r="C164" s="9" t="s">
        <v>488</v>
      </c>
      <c r="D164" s="10">
        <v>4676.8999999999996</v>
      </c>
      <c r="E164" s="10"/>
      <c r="F164" s="13"/>
      <c r="G164" s="2"/>
    </row>
    <row r="165" spans="1:7" ht="63.75" outlineLevel="3">
      <c r="A165" s="17" t="s">
        <v>620</v>
      </c>
      <c r="B165" s="9" t="s">
        <v>650</v>
      </c>
      <c r="C165" s="9"/>
      <c r="D165" s="10">
        <v>35455</v>
      </c>
      <c r="E165" s="10">
        <v>7440.7997400000004</v>
      </c>
      <c r="F165" s="13">
        <f t="shared" si="1"/>
        <v>20.986602002538429</v>
      </c>
      <c r="G165" s="2"/>
    </row>
    <row r="166" spans="1:7" ht="25.5" outlineLevel="4">
      <c r="A166" s="17" t="s">
        <v>485</v>
      </c>
      <c r="B166" s="9" t="s">
        <v>650</v>
      </c>
      <c r="C166" s="9" t="s">
        <v>486</v>
      </c>
      <c r="D166" s="10">
        <v>35455</v>
      </c>
      <c r="E166" s="10">
        <v>7440.7997400000004</v>
      </c>
      <c r="F166" s="13">
        <f t="shared" si="1"/>
        <v>20.986602002538429</v>
      </c>
      <c r="G166" s="2"/>
    </row>
    <row r="167" spans="1:7" outlineLevel="2">
      <c r="A167" s="17" t="s">
        <v>651</v>
      </c>
      <c r="B167" s="9" t="s">
        <v>652</v>
      </c>
      <c r="C167" s="9"/>
      <c r="D167" s="10">
        <v>10159.5316</v>
      </c>
      <c r="E167" s="10"/>
      <c r="F167" s="13"/>
      <c r="G167" s="2"/>
    </row>
    <row r="168" spans="1:7" ht="25.5" outlineLevel="3">
      <c r="A168" s="17" t="s">
        <v>653</v>
      </c>
      <c r="B168" s="9" t="s">
        <v>654</v>
      </c>
      <c r="C168" s="9"/>
      <c r="D168" s="10">
        <v>10000</v>
      </c>
      <c r="E168" s="10"/>
      <c r="F168" s="13"/>
      <c r="G168" s="2"/>
    </row>
    <row r="169" spans="1:7" outlineLevel="4">
      <c r="A169" s="17" t="s">
        <v>463</v>
      </c>
      <c r="B169" s="9" t="s">
        <v>654</v>
      </c>
      <c r="C169" s="9" t="s">
        <v>464</v>
      </c>
      <c r="D169" s="10">
        <v>10000</v>
      </c>
      <c r="E169" s="10"/>
      <c r="F169" s="13"/>
      <c r="G169" s="2"/>
    </row>
    <row r="170" spans="1:7" outlineLevel="3">
      <c r="A170" s="17" t="s">
        <v>655</v>
      </c>
      <c r="B170" s="9" t="s">
        <v>656</v>
      </c>
      <c r="C170" s="9"/>
      <c r="D170" s="10">
        <v>159.5316</v>
      </c>
      <c r="E170" s="10"/>
      <c r="F170" s="13"/>
      <c r="G170" s="2"/>
    </row>
    <row r="171" spans="1:7" outlineLevel="4">
      <c r="A171" s="17" t="s">
        <v>507</v>
      </c>
      <c r="B171" s="9" t="s">
        <v>656</v>
      </c>
      <c r="C171" s="9" t="s">
        <v>508</v>
      </c>
      <c r="D171" s="10">
        <v>159.5316</v>
      </c>
      <c r="E171" s="10"/>
      <c r="F171" s="13"/>
      <c r="G171" s="2"/>
    </row>
    <row r="172" spans="1:7" ht="25.5" outlineLevel="2">
      <c r="A172" s="21" t="s">
        <v>657</v>
      </c>
      <c r="B172" s="9" t="s">
        <v>658</v>
      </c>
      <c r="C172" s="9"/>
      <c r="D172" s="10">
        <v>350594.3</v>
      </c>
      <c r="E172" s="10">
        <v>3185.11249</v>
      </c>
      <c r="F172" s="13">
        <f t="shared" si="1"/>
        <v>0.90848952478691181</v>
      </c>
      <c r="G172" s="2"/>
    </row>
    <row r="173" spans="1:7" ht="25.5" outlineLevel="3">
      <c r="A173" s="17" t="s">
        <v>659</v>
      </c>
      <c r="B173" s="9" t="s">
        <v>660</v>
      </c>
      <c r="C173" s="9"/>
      <c r="D173" s="10">
        <v>23174.813859999998</v>
      </c>
      <c r="E173" s="10">
        <v>3185.11249</v>
      </c>
      <c r="F173" s="13">
        <f t="shared" si="1"/>
        <v>13.743853604354259</v>
      </c>
      <c r="G173" s="2"/>
    </row>
    <row r="174" spans="1:7" ht="25.5" outlineLevel="4">
      <c r="A174" s="17" t="s">
        <v>485</v>
      </c>
      <c r="B174" s="9" t="s">
        <v>660</v>
      </c>
      <c r="C174" s="9" t="s">
        <v>486</v>
      </c>
      <c r="D174" s="10">
        <v>20952.282459999999</v>
      </c>
      <c r="E174" s="10">
        <v>3185.11249</v>
      </c>
      <c r="F174" s="13">
        <f t="shared" si="1"/>
        <v>15.201744707674203</v>
      </c>
      <c r="G174" s="2"/>
    </row>
    <row r="175" spans="1:7" outlineLevel="4">
      <c r="A175" s="17" t="s">
        <v>487</v>
      </c>
      <c r="B175" s="9" t="s">
        <v>660</v>
      </c>
      <c r="C175" s="9" t="s">
        <v>488</v>
      </c>
      <c r="D175" s="10">
        <v>2222.5313999999998</v>
      </c>
      <c r="E175" s="10"/>
      <c r="F175" s="13"/>
      <c r="G175" s="2"/>
    </row>
    <row r="176" spans="1:7" ht="38.25" outlineLevel="3">
      <c r="A176" s="17" t="s">
        <v>661</v>
      </c>
      <c r="B176" s="9" t="s">
        <v>662</v>
      </c>
      <c r="C176" s="9"/>
      <c r="D176" s="10">
        <v>1582</v>
      </c>
      <c r="E176" s="10"/>
      <c r="F176" s="13"/>
      <c r="G176" s="2"/>
    </row>
    <row r="177" spans="1:7" ht="25.5" outlineLevel="4">
      <c r="A177" s="17" t="s">
        <v>485</v>
      </c>
      <c r="B177" s="9" t="s">
        <v>662</v>
      </c>
      <c r="C177" s="9" t="s">
        <v>486</v>
      </c>
      <c r="D177" s="10">
        <v>1582</v>
      </c>
      <c r="E177" s="10"/>
      <c r="F177" s="13"/>
      <c r="G177" s="2"/>
    </row>
    <row r="178" spans="1:7" ht="38.25" outlineLevel="3">
      <c r="A178" s="17" t="s">
        <v>663</v>
      </c>
      <c r="B178" s="9" t="s">
        <v>664</v>
      </c>
      <c r="C178" s="9"/>
      <c r="D178" s="10">
        <v>75943.399999999994</v>
      </c>
      <c r="E178" s="10"/>
      <c r="F178" s="13"/>
      <c r="G178" s="2"/>
    </row>
    <row r="179" spans="1:7" outlineLevel="4">
      <c r="A179" s="17" t="s">
        <v>463</v>
      </c>
      <c r="B179" s="9" t="s">
        <v>664</v>
      </c>
      <c r="C179" s="9" t="s">
        <v>464</v>
      </c>
      <c r="D179" s="10">
        <v>75943.399999999994</v>
      </c>
      <c r="E179" s="10"/>
      <c r="F179" s="13"/>
      <c r="G179" s="2"/>
    </row>
    <row r="180" spans="1:7" outlineLevel="3">
      <c r="A180" s="17" t="s">
        <v>665</v>
      </c>
      <c r="B180" s="9" t="s">
        <v>666</v>
      </c>
      <c r="C180" s="9"/>
      <c r="D180" s="10">
        <v>225678.20347000001</v>
      </c>
      <c r="E180" s="10"/>
      <c r="F180" s="13"/>
      <c r="G180" s="2"/>
    </row>
    <row r="181" spans="1:7" outlineLevel="4">
      <c r="A181" s="17" t="s">
        <v>463</v>
      </c>
      <c r="B181" s="9" t="s">
        <v>666</v>
      </c>
      <c r="C181" s="9" t="s">
        <v>464</v>
      </c>
      <c r="D181" s="10">
        <v>225678.20347000001</v>
      </c>
      <c r="E181" s="10"/>
      <c r="F181" s="13"/>
      <c r="G181" s="2"/>
    </row>
    <row r="182" spans="1:7" ht="51" outlineLevel="3">
      <c r="A182" s="17" t="s">
        <v>670</v>
      </c>
      <c r="B182" s="9" t="s">
        <v>671</v>
      </c>
      <c r="C182" s="9"/>
      <c r="D182" s="10">
        <v>32.285710000000002</v>
      </c>
      <c r="E182" s="10"/>
      <c r="F182" s="13"/>
      <c r="G182" s="2"/>
    </row>
    <row r="183" spans="1:7" ht="25.5" outlineLevel="4">
      <c r="A183" s="17" t="s">
        <v>485</v>
      </c>
      <c r="B183" s="9" t="s">
        <v>671</v>
      </c>
      <c r="C183" s="9" t="s">
        <v>486</v>
      </c>
      <c r="D183" s="10">
        <v>32.285710000000002</v>
      </c>
      <c r="E183" s="10"/>
      <c r="F183" s="13"/>
      <c r="G183" s="2"/>
    </row>
    <row r="184" spans="1:7" ht="51" outlineLevel="3">
      <c r="A184" s="17" t="s">
        <v>672</v>
      </c>
      <c r="B184" s="9" t="s">
        <v>673</v>
      </c>
      <c r="C184" s="9"/>
      <c r="D184" s="10">
        <v>231.55278000000001</v>
      </c>
      <c r="E184" s="10"/>
      <c r="F184" s="13"/>
      <c r="G184" s="2"/>
    </row>
    <row r="185" spans="1:7" outlineLevel="4">
      <c r="A185" s="17" t="s">
        <v>463</v>
      </c>
      <c r="B185" s="9" t="s">
        <v>673</v>
      </c>
      <c r="C185" s="9" t="s">
        <v>464</v>
      </c>
      <c r="D185" s="10">
        <v>231.55278000000001</v>
      </c>
      <c r="E185" s="10"/>
      <c r="F185" s="13"/>
      <c r="G185" s="2"/>
    </row>
    <row r="186" spans="1:7" ht="38.25" outlineLevel="3">
      <c r="A186" s="17" t="s">
        <v>663</v>
      </c>
      <c r="B186" s="9" t="s">
        <v>674</v>
      </c>
      <c r="C186" s="9"/>
      <c r="D186" s="10">
        <v>1028.2731200000001</v>
      </c>
      <c r="E186" s="10"/>
      <c r="F186" s="13"/>
      <c r="G186" s="2"/>
    </row>
    <row r="187" spans="1:7" outlineLevel="4">
      <c r="A187" s="17" t="s">
        <v>463</v>
      </c>
      <c r="B187" s="9" t="s">
        <v>674</v>
      </c>
      <c r="C187" s="9" t="s">
        <v>464</v>
      </c>
      <c r="D187" s="10">
        <v>1028.2731200000001</v>
      </c>
      <c r="E187" s="10"/>
      <c r="F187" s="13"/>
      <c r="G187" s="2"/>
    </row>
    <row r="188" spans="1:7" ht="38.25" outlineLevel="3">
      <c r="A188" s="17" t="s">
        <v>675</v>
      </c>
      <c r="B188" s="9" t="s">
        <v>676</v>
      </c>
      <c r="C188" s="9"/>
      <c r="D188" s="10">
        <v>22923.72524</v>
      </c>
      <c r="E188" s="10"/>
      <c r="F188" s="13"/>
      <c r="G188" s="2"/>
    </row>
    <row r="189" spans="1:7" outlineLevel="4">
      <c r="A189" s="17" t="s">
        <v>463</v>
      </c>
      <c r="B189" s="9" t="s">
        <v>676</v>
      </c>
      <c r="C189" s="9" t="s">
        <v>464</v>
      </c>
      <c r="D189" s="10">
        <v>22923.72524</v>
      </c>
      <c r="E189" s="10"/>
      <c r="F189" s="13"/>
      <c r="G189" s="2"/>
    </row>
    <row r="190" spans="1:7" ht="25.5" outlineLevel="2">
      <c r="A190" s="17" t="s">
        <v>677</v>
      </c>
      <c r="B190" s="9" t="s">
        <v>678</v>
      </c>
      <c r="C190" s="9"/>
      <c r="D190" s="10">
        <v>107196</v>
      </c>
      <c r="E190" s="10">
        <v>15185.250690000001</v>
      </c>
      <c r="F190" s="13">
        <f t="shared" si="1"/>
        <v>14.165874370312325</v>
      </c>
      <c r="G190" s="2"/>
    </row>
    <row r="191" spans="1:7" ht="25.5" outlineLevel="3">
      <c r="A191" s="17" t="s">
        <v>679</v>
      </c>
      <c r="B191" s="9" t="s">
        <v>680</v>
      </c>
      <c r="C191" s="9"/>
      <c r="D191" s="10">
        <v>60</v>
      </c>
      <c r="E191" s="10">
        <v>60</v>
      </c>
      <c r="F191" s="13">
        <f t="shared" si="1"/>
        <v>100</v>
      </c>
      <c r="G191" s="2"/>
    </row>
    <row r="192" spans="1:7" outlineLevel="4">
      <c r="A192" s="17" t="s">
        <v>463</v>
      </c>
      <c r="B192" s="9" t="s">
        <v>680</v>
      </c>
      <c r="C192" s="9" t="s">
        <v>464</v>
      </c>
      <c r="D192" s="10">
        <v>60</v>
      </c>
      <c r="E192" s="10">
        <v>60</v>
      </c>
      <c r="F192" s="13">
        <f t="shared" si="1"/>
        <v>100</v>
      </c>
      <c r="G192" s="2"/>
    </row>
    <row r="193" spans="1:7" ht="25.5" outlineLevel="3">
      <c r="A193" s="17" t="s">
        <v>681</v>
      </c>
      <c r="B193" s="9" t="s">
        <v>682</v>
      </c>
      <c r="C193" s="9"/>
      <c r="D193" s="10">
        <v>15588</v>
      </c>
      <c r="E193" s="10">
        <v>2094.7705799999999</v>
      </c>
      <c r="F193" s="13">
        <f t="shared" si="1"/>
        <v>13.438353733641261</v>
      </c>
      <c r="G193" s="2"/>
    </row>
    <row r="194" spans="1:7" ht="25.5" outlineLevel="4">
      <c r="A194" s="17" t="s">
        <v>485</v>
      </c>
      <c r="B194" s="9" t="s">
        <v>682</v>
      </c>
      <c r="C194" s="9" t="s">
        <v>486</v>
      </c>
      <c r="D194" s="10">
        <v>15588</v>
      </c>
      <c r="E194" s="10">
        <v>2094.7705799999999</v>
      </c>
      <c r="F194" s="13">
        <f t="shared" si="1"/>
        <v>13.438353733641261</v>
      </c>
      <c r="G194" s="2"/>
    </row>
    <row r="195" spans="1:7" ht="38.25" outlineLevel="3">
      <c r="A195" s="17" t="s">
        <v>683</v>
      </c>
      <c r="B195" s="9" t="s">
        <v>684</v>
      </c>
      <c r="C195" s="9"/>
      <c r="D195" s="10">
        <v>12100</v>
      </c>
      <c r="E195" s="10"/>
      <c r="F195" s="13"/>
      <c r="G195" s="2"/>
    </row>
    <row r="196" spans="1:7" outlineLevel="4">
      <c r="A196" s="17" t="s">
        <v>487</v>
      </c>
      <c r="B196" s="9" t="s">
        <v>684</v>
      </c>
      <c r="C196" s="9" t="s">
        <v>488</v>
      </c>
      <c r="D196" s="10">
        <v>12100</v>
      </c>
      <c r="E196" s="10"/>
      <c r="F196" s="13"/>
      <c r="G196" s="2"/>
    </row>
    <row r="197" spans="1:7" ht="25.5" outlineLevel="3">
      <c r="A197" s="17" t="s">
        <v>685</v>
      </c>
      <c r="B197" s="9" t="s">
        <v>686</v>
      </c>
      <c r="C197" s="9"/>
      <c r="D197" s="10">
        <v>79448</v>
      </c>
      <c r="E197" s="10">
        <v>13030.48011</v>
      </c>
      <c r="F197" s="13">
        <f t="shared" si="1"/>
        <v>16.401268892860742</v>
      </c>
      <c r="G197" s="2"/>
    </row>
    <row r="198" spans="1:7" ht="25.5" outlineLevel="4">
      <c r="A198" s="17" t="s">
        <v>485</v>
      </c>
      <c r="B198" s="9" t="s">
        <v>686</v>
      </c>
      <c r="C198" s="9" t="s">
        <v>486</v>
      </c>
      <c r="D198" s="10">
        <v>79448</v>
      </c>
      <c r="E198" s="10">
        <v>13030.48011</v>
      </c>
      <c r="F198" s="13">
        <f t="shared" si="1"/>
        <v>16.401268892860742</v>
      </c>
      <c r="G198" s="2"/>
    </row>
    <row r="199" spans="1:7" outlineLevel="2">
      <c r="A199" s="17" t="s">
        <v>687</v>
      </c>
      <c r="B199" s="9" t="s">
        <v>688</v>
      </c>
      <c r="C199" s="9"/>
      <c r="D199" s="10">
        <v>740829.91264</v>
      </c>
      <c r="E199" s="10"/>
      <c r="F199" s="13"/>
      <c r="G199" s="2"/>
    </row>
    <row r="200" spans="1:7" outlineLevel="3">
      <c r="A200" s="17" t="s">
        <v>689</v>
      </c>
      <c r="B200" s="9" t="s">
        <v>690</v>
      </c>
      <c r="C200" s="9"/>
      <c r="D200" s="10">
        <v>433246.60748000001</v>
      </c>
      <c r="E200" s="10"/>
      <c r="F200" s="13"/>
      <c r="G200" s="2"/>
    </row>
    <row r="201" spans="1:7" outlineLevel="4">
      <c r="A201" s="17" t="s">
        <v>507</v>
      </c>
      <c r="B201" s="9" t="s">
        <v>690</v>
      </c>
      <c r="C201" s="9" t="s">
        <v>508</v>
      </c>
      <c r="D201" s="10">
        <v>433246.60748000001</v>
      </c>
      <c r="E201" s="10"/>
      <c r="F201" s="13"/>
      <c r="G201" s="2"/>
    </row>
    <row r="202" spans="1:7" ht="25.5" outlineLevel="3">
      <c r="A202" s="17" t="s">
        <v>691</v>
      </c>
      <c r="B202" s="9" t="s">
        <v>692</v>
      </c>
      <c r="C202" s="9"/>
      <c r="D202" s="10">
        <v>2947.4888099999998</v>
      </c>
      <c r="E202" s="10"/>
      <c r="F202" s="13"/>
      <c r="G202" s="2"/>
    </row>
    <row r="203" spans="1:7" outlineLevel="4">
      <c r="A203" s="17" t="s">
        <v>507</v>
      </c>
      <c r="B203" s="9" t="s">
        <v>692</v>
      </c>
      <c r="C203" s="9" t="s">
        <v>508</v>
      </c>
      <c r="D203" s="10">
        <v>2947.4888099999998</v>
      </c>
      <c r="E203" s="10"/>
      <c r="F203" s="13"/>
      <c r="G203" s="2"/>
    </row>
    <row r="204" spans="1:7" outlineLevel="3">
      <c r="A204" s="17" t="s">
        <v>693</v>
      </c>
      <c r="B204" s="9" t="s">
        <v>694</v>
      </c>
      <c r="C204" s="9"/>
      <c r="D204" s="10">
        <v>12841.42396</v>
      </c>
      <c r="E204" s="10"/>
      <c r="F204" s="13"/>
      <c r="G204" s="2"/>
    </row>
    <row r="205" spans="1:7" outlineLevel="4">
      <c r="A205" s="17" t="s">
        <v>463</v>
      </c>
      <c r="B205" s="9" t="s">
        <v>694</v>
      </c>
      <c r="C205" s="9" t="s">
        <v>464</v>
      </c>
      <c r="D205" s="10">
        <v>50</v>
      </c>
      <c r="E205" s="10"/>
      <c r="F205" s="13"/>
      <c r="G205" s="2"/>
    </row>
    <row r="206" spans="1:7" outlineLevel="4">
      <c r="A206" s="17" t="s">
        <v>507</v>
      </c>
      <c r="B206" s="9" t="s">
        <v>694</v>
      </c>
      <c r="C206" s="9" t="s">
        <v>508</v>
      </c>
      <c r="D206" s="10">
        <v>12791.42396</v>
      </c>
      <c r="E206" s="10"/>
      <c r="F206" s="13"/>
      <c r="G206" s="2"/>
    </row>
    <row r="207" spans="1:7" ht="25.5" outlineLevel="3">
      <c r="A207" s="17" t="s">
        <v>695</v>
      </c>
      <c r="B207" s="9" t="s">
        <v>696</v>
      </c>
      <c r="C207" s="9"/>
      <c r="D207" s="10">
        <v>291794.39238999999</v>
      </c>
      <c r="E207" s="10"/>
      <c r="F207" s="13"/>
      <c r="G207" s="2"/>
    </row>
    <row r="208" spans="1:7" outlineLevel="4">
      <c r="A208" s="17" t="s">
        <v>507</v>
      </c>
      <c r="B208" s="9" t="s">
        <v>696</v>
      </c>
      <c r="C208" s="9" t="s">
        <v>508</v>
      </c>
      <c r="D208" s="10">
        <v>291794.39238999999</v>
      </c>
      <c r="E208" s="10"/>
      <c r="F208" s="13"/>
      <c r="G208" s="2"/>
    </row>
    <row r="209" spans="1:7" outlineLevel="2">
      <c r="A209" s="17" t="s">
        <v>697</v>
      </c>
      <c r="B209" s="9" t="s">
        <v>698</v>
      </c>
      <c r="C209" s="9"/>
      <c r="D209" s="10">
        <v>1207.9000000000001</v>
      </c>
      <c r="E209" s="10">
        <v>297.32857000000001</v>
      </c>
      <c r="F209" s="13">
        <f t="shared" ref="F209:F263" si="2">E209/D209*100</f>
        <v>24.615329911416509</v>
      </c>
      <c r="G209" s="2"/>
    </row>
    <row r="210" spans="1:7" ht="25.5" outlineLevel="3">
      <c r="A210" s="17" t="s">
        <v>699</v>
      </c>
      <c r="B210" s="9" t="s">
        <v>700</v>
      </c>
      <c r="C210" s="9"/>
      <c r="D210" s="10">
        <v>1207.9000000000001</v>
      </c>
      <c r="E210" s="10">
        <v>297.32857000000001</v>
      </c>
      <c r="F210" s="13">
        <f t="shared" si="2"/>
        <v>24.615329911416509</v>
      </c>
      <c r="G210" s="2"/>
    </row>
    <row r="211" spans="1:7" ht="25.5" outlineLevel="4">
      <c r="A211" s="17" t="s">
        <v>485</v>
      </c>
      <c r="B211" s="9" t="s">
        <v>700</v>
      </c>
      <c r="C211" s="9" t="s">
        <v>486</v>
      </c>
      <c r="D211" s="10">
        <v>1207.9000000000001</v>
      </c>
      <c r="E211" s="10">
        <v>297.32857000000001</v>
      </c>
      <c r="F211" s="13">
        <f t="shared" si="2"/>
        <v>24.615329911416509</v>
      </c>
      <c r="G211" s="2"/>
    </row>
    <row r="212" spans="1:7" ht="25.5" outlineLevel="1">
      <c r="A212" s="16" t="s">
        <v>701</v>
      </c>
      <c r="B212" s="7" t="s">
        <v>702</v>
      </c>
      <c r="C212" s="7"/>
      <c r="D212" s="8">
        <v>9165.7999999999993</v>
      </c>
      <c r="E212" s="8">
        <v>2358.2249400000001</v>
      </c>
      <c r="F212" s="14">
        <f t="shared" si="2"/>
        <v>25.728522769425478</v>
      </c>
      <c r="G212" s="2"/>
    </row>
    <row r="213" spans="1:7" ht="51" outlineLevel="2">
      <c r="A213" s="17" t="s">
        <v>703</v>
      </c>
      <c r="B213" s="9" t="s">
        <v>704</v>
      </c>
      <c r="C213" s="9"/>
      <c r="D213" s="10">
        <v>7784.2</v>
      </c>
      <c r="E213" s="10">
        <v>2299.32494</v>
      </c>
      <c r="F213" s="13">
        <f t="shared" si="2"/>
        <v>29.538358983582132</v>
      </c>
      <c r="G213" s="2"/>
    </row>
    <row r="214" spans="1:7" ht="51" outlineLevel="3">
      <c r="A214" s="17" t="s">
        <v>705</v>
      </c>
      <c r="B214" s="9" t="s">
        <v>706</v>
      </c>
      <c r="C214" s="9"/>
      <c r="D214" s="10">
        <v>7784.2</v>
      </c>
      <c r="E214" s="10">
        <v>2299.32494</v>
      </c>
      <c r="F214" s="13">
        <f t="shared" si="2"/>
        <v>29.538358983582132</v>
      </c>
      <c r="G214" s="2"/>
    </row>
    <row r="215" spans="1:7" outlineLevel="4">
      <c r="A215" s="17" t="s">
        <v>531</v>
      </c>
      <c r="B215" s="9" t="s">
        <v>706</v>
      </c>
      <c r="C215" s="9" t="s">
        <v>532</v>
      </c>
      <c r="D215" s="10">
        <v>500</v>
      </c>
      <c r="E215" s="10">
        <v>300</v>
      </c>
      <c r="F215" s="13">
        <f t="shared" si="2"/>
        <v>60</v>
      </c>
      <c r="G215" s="2"/>
    </row>
    <row r="216" spans="1:7" ht="25.5" outlineLevel="4">
      <c r="A216" s="17" t="s">
        <v>485</v>
      </c>
      <c r="B216" s="9" t="s">
        <v>706</v>
      </c>
      <c r="C216" s="9" t="s">
        <v>486</v>
      </c>
      <c r="D216" s="10">
        <v>7284.2</v>
      </c>
      <c r="E216" s="10">
        <v>1999.32494</v>
      </c>
      <c r="F216" s="13">
        <f t="shared" si="2"/>
        <v>27.447419620548587</v>
      </c>
      <c r="G216" s="2"/>
    </row>
    <row r="217" spans="1:7" ht="25.5" outlineLevel="2">
      <c r="A217" s="17" t="s">
        <v>707</v>
      </c>
      <c r="B217" s="9" t="s">
        <v>708</v>
      </c>
      <c r="C217" s="9"/>
      <c r="D217" s="10">
        <v>722.6</v>
      </c>
      <c r="E217" s="10"/>
      <c r="F217" s="13"/>
      <c r="G217" s="2"/>
    </row>
    <row r="218" spans="1:7" ht="25.5" outlineLevel="3">
      <c r="A218" s="17" t="s">
        <v>709</v>
      </c>
      <c r="B218" s="9" t="s">
        <v>710</v>
      </c>
      <c r="C218" s="9"/>
      <c r="D218" s="10">
        <v>266.60000000000002</v>
      </c>
      <c r="E218" s="10"/>
      <c r="F218" s="13"/>
      <c r="G218" s="2"/>
    </row>
    <row r="219" spans="1:7" ht="25.5" outlineLevel="4">
      <c r="A219" s="17" t="s">
        <v>485</v>
      </c>
      <c r="B219" s="9" t="s">
        <v>710</v>
      </c>
      <c r="C219" s="9" t="s">
        <v>486</v>
      </c>
      <c r="D219" s="10">
        <v>266.60000000000002</v>
      </c>
      <c r="E219" s="10"/>
      <c r="F219" s="13"/>
      <c r="G219" s="2"/>
    </row>
    <row r="220" spans="1:7" ht="25.5" outlineLevel="3">
      <c r="A220" s="17" t="s">
        <v>711</v>
      </c>
      <c r="B220" s="9" t="s">
        <v>712</v>
      </c>
      <c r="C220" s="9"/>
      <c r="D220" s="10">
        <v>456</v>
      </c>
      <c r="E220" s="10"/>
      <c r="F220" s="13"/>
      <c r="G220" s="2"/>
    </row>
    <row r="221" spans="1:7" ht="25.5" outlineLevel="4">
      <c r="A221" s="17" t="s">
        <v>485</v>
      </c>
      <c r="B221" s="9" t="s">
        <v>712</v>
      </c>
      <c r="C221" s="9" t="s">
        <v>486</v>
      </c>
      <c r="D221" s="10">
        <v>456</v>
      </c>
      <c r="E221" s="10"/>
      <c r="F221" s="13"/>
      <c r="G221" s="2"/>
    </row>
    <row r="222" spans="1:7" ht="51" outlineLevel="2">
      <c r="A222" s="17" t="s">
        <v>713</v>
      </c>
      <c r="B222" s="9" t="s">
        <v>714</v>
      </c>
      <c r="C222" s="9"/>
      <c r="D222" s="10">
        <v>420</v>
      </c>
      <c r="E222" s="10">
        <v>55.9</v>
      </c>
      <c r="F222" s="13">
        <f t="shared" si="2"/>
        <v>13.30952380952381</v>
      </c>
      <c r="G222" s="2"/>
    </row>
    <row r="223" spans="1:7" ht="51" outlineLevel="3">
      <c r="A223" s="17" t="s">
        <v>715</v>
      </c>
      <c r="B223" s="9" t="s">
        <v>716</v>
      </c>
      <c r="C223" s="9"/>
      <c r="D223" s="10">
        <v>420</v>
      </c>
      <c r="E223" s="10">
        <v>55.9</v>
      </c>
      <c r="F223" s="13">
        <f t="shared" si="2"/>
        <v>13.30952380952381</v>
      </c>
      <c r="G223" s="2"/>
    </row>
    <row r="224" spans="1:7" ht="38.25" outlineLevel="4">
      <c r="A224" s="17" t="s">
        <v>497</v>
      </c>
      <c r="B224" s="9" t="s">
        <v>716</v>
      </c>
      <c r="C224" s="9" t="s">
        <v>498</v>
      </c>
      <c r="D224" s="10">
        <v>31.9</v>
      </c>
      <c r="E224" s="10">
        <v>31.9</v>
      </c>
      <c r="F224" s="13">
        <f t="shared" si="2"/>
        <v>100</v>
      </c>
      <c r="G224" s="2"/>
    </row>
    <row r="225" spans="1:7" outlineLevel="4">
      <c r="A225" s="17" t="s">
        <v>463</v>
      </c>
      <c r="B225" s="9" t="s">
        <v>716</v>
      </c>
      <c r="C225" s="9" t="s">
        <v>464</v>
      </c>
      <c r="D225" s="10">
        <v>388.1</v>
      </c>
      <c r="E225" s="10">
        <v>24</v>
      </c>
      <c r="F225" s="13">
        <f t="shared" si="2"/>
        <v>6.1839732027827869</v>
      </c>
      <c r="G225" s="2"/>
    </row>
    <row r="226" spans="1:7" ht="25.5" outlineLevel="2">
      <c r="A226" s="17" t="s">
        <v>717</v>
      </c>
      <c r="B226" s="9" t="s">
        <v>718</v>
      </c>
      <c r="C226" s="9"/>
      <c r="D226" s="10">
        <v>239</v>
      </c>
      <c r="E226" s="10">
        <v>3</v>
      </c>
      <c r="F226" s="13">
        <f t="shared" si="2"/>
        <v>1.2552301255230125</v>
      </c>
      <c r="G226" s="2"/>
    </row>
    <row r="227" spans="1:7" ht="25.5" outlineLevel="3">
      <c r="A227" s="17" t="s">
        <v>719</v>
      </c>
      <c r="B227" s="9" t="s">
        <v>720</v>
      </c>
      <c r="C227" s="9"/>
      <c r="D227" s="10">
        <v>239</v>
      </c>
      <c r="E227" s="10">
        <v>3</v>
      </c>
      <c r="F227" s="13">
        <f t="shared" si="2"/>
        <v>1.2552301255230125</v>
      </c>
      <c r="G227" s="2"/>
    </row>
    <row r="228" spans="1:7" outlineLevel="4">
      <c r="A228" s="17" t="s">
        <v>463</v>
      </c>
      <c r="B228" s="9" t="s">
        <v>720</v>
      </c>
      <c r="C228" s="9" t="s">
        <v>464</v>
      </c>
      <c r="D228" s="10">
        <v>236.5</v>
      </c>
      <c r="E228" s="10">
        <v>3</v>
      </c>
      <c r="F228" s="13">
        <f t="shared" si="2"/>
        <v>1.2684989429175475</v>
      </c>
      <c r="G228" s="2"/>
    </row>
    <row r="229" spans="1:7" outlineLevel="4">
      <c r="A229" s="17" t="s">
        <v>531</v>
      </c>
      <c r="B229" s="9" t="s">
        <v>720</v>
      </c>
      <c r="C229" s="9" t="s">
        <v>532</v>
      </c>
      <c r="D229" s="10">
        <v>2.5</v>
      </c>
      <c r="E229" s="10"/>
      <c r="F229" s="13"/>
      <c r="G229" s="2"/>
    </row>
    <row r="230" spans="1:7" outlineLevel="1">
      <c r="A230" s="16" t="s">
        <v>604</v>
      </c>
      <c r="B230" s="7" t="s">
        <v>721</v>
      </c>
      <c r="C230" s="7"/>
      <c r="D230" s="8">
        <v>18710.5</v>
      </c>
      <c r="E230" s="8">
        <v>3389.39824</v>
      </c>
      <c r="F230" s="14">
        <f t="shared" si="2"/>
        <v>18.114952780524305</v>
      </c>
      <c r="G230" s="2"/>
    </row>
    <row r="231" spans="1:7" ht="25.5" outlineLevel="2">
      <c r="A231" s="17" t="s">
        <v>606</v>
      </c>
      <c r="B231" s="9" t="s">
        <v>722</v>
      </c>
      <c r="C231" s="9"/>
      <c r="D231" s="10">
        <v>12039.9</v>
      </c>
      <c r="E231" s="10">
        <v>1983.7942</v>
      </c>
      <c r="F231" s="13">
        <f t="shared" si="2"/>
        <v>16.476832864060334</v>
      </c>
      <c r="G231" s="2"/>
    </row>
    <row r="232" spans="1:7" ht="25.5" outlineLevel="3">
      <c r="A232" s="17" t="s">
        <v>608</v>
      </c>
      <c r="B232" s="9" t="s">
        <v>723</v>
      </c>
      <c r="C232" s="9"/>
      <c r="D232" s="10">
        <v>12039.9</v>
      </c>
      <c r="E232" s="10">
        <v>1983.7942</v>
      </c>
      <c r="F232" s="13">
        <f t="shared" si="2"/>
        <v>16.476832864060334</v>
      </c>
      <c r="G232" s="2"/>
    </row>
    <row r="233" spans="1:7" ht="38.25" outlineLevel="4">
      <c r="A233" s="17" t="s">
        <v>497</v>
      </c>
      <c r="B233" s="9" t="s">
        <v>723</v>
      </c>
      <c r="C233" s="9" t="s">
        <v>498</v>
      </c>
      <c r="D233" s="10">
        <v>11064.4</v>
      </c>
      <c r="E233" s="10">
        <v>1775.3346899999999</v>
      </c>
      <c r="F233" s="13">
        <f t="shared" si="2"/>
        <v>16.045467354759406</v>
      </c>
      <c r="G233" s="2"/>
    </row>
    <row r="234" spans="1:7" outlineLevel="4">
      <c r="A234" s="17" t="s">
        <v>463</v>
      </c>
      <c r="B234" s="9" t="s">
        <v>723</v>
      </c>
      <c r="C234" s="9" t="s">
        <v>464</v>
      </c>
      <c r="D234" s="10">
        <v>975.5</v>
      </c>
      <c r="E234" s="10">
        <v>208.45950999999999</v>
      </c>
      <c r="F234" s="13">
        <f t="shared" si="2"/>
        <v>21.369503844182468</v>
      </c>
      <c r="G234" s="2"/>
    </row>
    <row r="235" spans="1:7" ht="25.5" outlineLevel="2">
      <c r="A235" s="17" t="s">
        <v>724</v>
      </c>
      <c r="B235" s="9" t="s">
        <v>725</v>
      </c>
      <c r="C235" s="9"/>
      <c r="D235" s="10">
        <v>6670.6</v>
      </c>
      <c r="E235" s="10">
        <v>1405.6040399999999</v>
      </c>
      <c r="F235" s="13">
        <f t="shared" si="2"/>
        <v>21.071628339279822</v>
      </c>
      <c r="G235" s="2"/>
    </row>
    <row r="236" spans="1:7" ht="25.5" outlineLevel="3">
      <c r="A236" s="17" t="s">
        <v>726</v>
      </c>
      <c r="B236" s="9" t="s">
        <v>727</v>
      </c>
      <c r="C236" s="9"/>
      <c r="D236" s="10">
        <v>6670.6</v>
      </c>
      <c r="E236" s="10">
        <v>1405.6040399999999</v>
      </c>
      <c r="F236" s="13">
        <f t="shared" si="2"/>
        <v>21.071628339279822</v>
      </c>
      <c r="G236" s="2"/>
    </row>
    <row r="237" spans="1:7" ht="38.25" outlineLevel="4">
      <c r="A237" s="17" t="s">
        <v>497</v>
      </c>
      <c r="B237" s="9" t="s">
        <v>727</v>
      </c>
      <c r="C237" s="9" t="s">
        <v>498</v>
      </c>
      <c r="D237" s="10">
        <v>5838.9</v>
      </c>
      <c r="E237" s="10">
        <v>1254.2593899999999</v>
      </c>
      <c r="F237" s="13">
        <f t="shared" si="2"/>
        <v>21.481090445118088</v>
      </c>
      <c r="G237" s="2"/>
    </row>
    <row r="238" spans="1:7" outlineLevel="4">
      <c r="A238" s="17" t="s">
        <v>463</v>
      </c>
      <c r="B238" s="9" t="s">
        <v>727</v>
      </c>
      <c r="C238" s="9" t="s">
        <v>464</v>
      </c>
      <c r="D238" s="10">
        <v>821.1</v>
      </c>
      <c r="E238" s="10">
        <v>148.70564999999999</v>
      </c>
      <c r="F238" s="13">
        <f t="shared" si="2"/>
        <v>18.110540738034342</v>
      </c>
      <c r="G238" s="2"/>
    </row>
    <row r="239" spans="1:7" outlineLevel="4">
      <c r="A239" s="17" t="s">
        <v>487</v>
      </c>
      <c r="B239" s="9" t="s">
        <v>727</v>
      </c>
      <c r="C239" s="9" t="s">
        <v>488</v>
      </c>
      <c r="D239" s="10">
        <v>10.6</v>
      </c>
      <c r="E239" s="10">
        <v>2.6389999999999998</v>
      </c>
      <c r="F239" s="13">
        <f t="shared" si="2"/>
        <v>24.89622641509434</v>
      </c>
      <c r="G239" s="2"/>
    </row>
    <row r="240" spans="1:7" ht="25.5" outlineLevel="1">
      <c r="A240" s="16" t="s">
        <v>728</v>
      </c>
      <c r="B240" s="7" t="s">
        <v>729</v>
      </c>
      <c r="C240" s="7"/>
      <c r="D240" s="8">
        <v>150</v>
      </c>
      <c r="E240" s="8"/>
      <c r="F240" s="13"/>
      <c r="G240" s="2"/>
    </row>
    <row r="241" spans="1:7" ht="25.5" outlineLevel="3">
      <c r="A241" s="17" t="s">
        <v>730</v>
      </c>
      <c r="B241" s="9" t="s">
        <v>731</v>
      </c>
      <c r="C241" s="9"/>
      <c r="D241" s="10">
        <v>150</v>
      </c>
      <c r="E241" s="10"/>
      <c r="F241" s="13"/>
      <c r="G241" s="2"/>
    </row>
    <row r="242" spans="1:7" outlineLevel="4">
      <c r="A242" s="17" t="s">
        <v>463</v>
      </c>
      <c r="B242" s="9" t="s">
        <v>731</v>
      </c>
      <c r="C242" s="9" t="s">
        <v>464</v>
      </c>
      <c r="D242" s="10">
        <v>100</v>
      </c>
      <c r="E242" s="10"/>
      <c r="F242" s="13"/>
      <c r="G242" s="2"/>
    </row>
    <row r="243" spans="1:7" ht="25.5" outlineLevel="4">
      <c r="A243" s="17" t="s">
        <v>485</v>
      </c>
      <c r="B243" s="9" t="s">
        <v>731</v>
      </c>
      <c r="C243" s="9" t="s">
        <v>486</v>
      </c>
      <c r="D243" s="10">
        <v>50</v>
      </c>
      <c r="E243" s="10"/>
      <c r="F243" s="13"/>
      <c r="G243" s="2"/>
    </row>
    <row r="244" spans="1:7" ht="25.5" outlineLevel="1">
      <c r="A244" s="16" t="s">
        <v>732</v>
      </c>
      <c r="B244" s="7" t="s">
        <v>733</v>
      </c>
      <c r="C244" s="7"/>
      <c r="D244" s="8">
        <v>1387.07981</v>
      </c>
      <c r="E244" s="8"/>
      <c r="F244" s="13"/>
      <c r="G244" s="2"/>
    </row>
    <row r="245" spans="1:7" ht="51" outlineLevel="3">
      <c r="A245" s="17" t="s">
        <v>734</v>
      </c>
      <c r="B245" s="9" t="s">
        <v>735</v>
      </c>
      <c r="C245" s="9"/>
      <c r="D245" s="10">
        <v>804.37981000000002</v>
      </c>
      <c r="E245" s="10"/>
      <c r="F245" s="13"/>
      <c r="G245" s="2"/>
    </row>
    <row r="246" spans="1:7" outlineLevel="4">
      <c r="A246" s="17" t="s">
        <v>463</v>
      </c>
      <c r="B246" s="9" t="s">
        <v>735</v>
      </c>
      <c r="C246" s="9" t="s">
        <v>464</v>
      </c>
      <c r="D246" s="10">
        <v>804.37981000000002</v>
      </c>
      <c r="E246" s="10"/>
      <c r="F246" s="13"/>
      <c r="G246" s="2"/>
    </row>
    <row r="247" spans="1:7" ht="63.75" outlineLevel="3">
      <c r="A247" s="17" t="s">
        <v>736</v>
      </c>
      <c r="B247" s="9" t="s">
        <v>737</v>
      </c>
      <c r="C247" s="9"/>
      <c r="D247" s="10">
        <v>582.70000000000005</v>
      </c>
      <c r="E247" s="10"/>
      <c r="F247" s="13"/>
      <c r="G247" s="2"/>
    </row>
    <row r="248" spans="1:7" ht="25.5" outlineLevel="4">
      <c r="A248" s="17" t="s">
        <v>485</v>
      </c>
      <c r="B248" s="9" t="s">
        <v>737</v>
      </c>
      <c r="C248" s="9" t="s">
        <v>486</v>
      </c>
      <c r="D248" s="10">
        <v>582.70000000000005</v>
      </c>
      <c r="E248" s="10"/>
      <c r="F248" s="13"/>
      <c r="G248" s="2"/>
    </row>
    <row r="249" spans="1:7" ht="25.5">
      <c r="A249" s="15" t="s">
        <v>738</v>
      </c>
      <c r="B249" s="5" t="s">
        <v>739</v>
      </c>
      <c r="C249" s="5"/>
      <c r="D249" s="6">
        <v>947926.11329999997</v>
      </c>
      <c r="E249" s="6">
        <v>51834.488700000002</v>
      </c>
      <c r="F249" s="12">
        <f t="shared" si="2"/>
        <v>5.4681992586478527</v>
      </c>
      <c r="G249" s="2"/>
    </row>
    <row r="250" spans="1:7" ht="25.5" outlineLevel="1">
      <c r="A250" s="16" t="s">
        <v>740</v>
      </c>
      <c r="B250" s="7" t="s">
        <v>741</v>
      </c>
      <c r="C250" s="7"/>
      <c r="D250" s="8">
        <v>939089.28015999997</v>
      </c>
      <c r="E250" s="8">
        <v>48893.378799999999</v>
      </c>
      <c r="F250" s="14">
        <f t="shared" si="2"/>
        <v>5.2064675673509608</v>
      </c>
      <c r="G250" s="2"/>
    </row>
    <row r="251" spans="1:7" outlineLevel="2">
      <c r="A251" s="17" t="s">
        <v>742</v>
      </c>
      <c r="B251" s="9" t="s">
        <v>743</v>
      </c>
      <c r="C251" s="9"/>
      <c r="D251" s="10">
        <v>125980.43914</v>
      </c>
      <c r="E251" s="10">
        <v>31597.35973</v>
      </c>
      <c r="F251" s="13">
        <f t="shared" si="2"/>
        <v>25.081163350197862</v>
      </c>
      <c r="G251" s="2"/>
    </row>
    <row r="252" spans="1:7" outlineLevel="3">
      <c r="A252" s="17" t="s">
        <v>744</v>
      </c>
      <c r="B252" s="9" t="s">
        <v>745</v>
      </c>
      <c r="C252" s="9"/>
      <c r="D252" s="10">
        <v>125980.43914</v>
      </c>
      <c r="E252" s="10">
        <v>31597.35973</v>
      </c>
      <c r="F252" s="13">
        <f t="shared" si="2"/>
        <v>25.081163350197862</v>
      </c>
      <c r="G252" s="2"/>
    </row>
    <row r="253" spans="1:7" ht="25.5" outlineLevel="4">
      <c r="A253" s="17" t="s">
        <v>485</v>
      </c>
      <c r="B253" s="9" t="s">
        <v>745</v>
      </c>
      <c r="C253" s="9" t="s">
        <v>486</v>
      </c>
      <c r="D253" s="10">
        <v>125980.43914</v>
      </c>
      <c r="E253" s="10">
        <v>31597.35973</v>
      </c>
      <c r="F253" s="13">
        <f t="shared" si="2"/>
        <v>25.081163350197862</v>
      </c>
      <c r="G253" s="2"/>
    </row>
    <row r="254" spans="1:7" outlineLevel="2">
      <c r="A254" s="17" t="s">
        <v>746</v>
      </c>
      <c r="B254" s="9" t="s">
        <v>747</v>
      </c>
      <c r="C254" s="9"/>
      <c r="D254" s="10">
        <v>37534.400000000001</v>
      </c>
      <c r="E254" s="10">
        <v>9023.8636000000006</v>
      </c>
      <c r="F254" s="13">
        <f t="shared" si="2"/>
        <v>24.041582122000086</v>
      </c>
      <c r="G254" s="2"/>
    </row>
    <row r="255" spans="1:7" outlineLevel="3">
      <c r="A255" s="17" t="s">
        <v>748</v>
      </c>
      <c r="B255" s="9" t="s">
        <v>749</v>
      </c>
      <c r="C255" s="9"/>
      <c r="D255" s="10">
        <v>37534.400000000001</v>
      </c>
      <c r="E255" s="10">
        <v>9023.8636000000006</v>
      </c>
      <c r="F255" s="13">
        <f t="shared" si="2"/>
        <v>24.041582122000086</v>
      </c>
      <c r="G255" s="2"/>
    </row>
    <row r="256" spans="1:7" ht="25.5" outlineLevel="4">
      <c r="A256" s="17" t="s">
        <v>485</v>
      </c>
      <c r="B256" s="9" t="s">
        <v>749</v>
      </c>
      <c r="C256" s="9" t="s">
        <v>486</v>
      </c>
      <c r="D256" s="10">
        <v>37534.400000000001</v>
      </c>
      <c r="E256" s="10">
        <v>9023.8636000000006</v>
      </c>
      <c r="F256" s="13">
        <f t="shared" si="2"/>
        <v>24.041582122000086</v>
      </c>
      <c r="G256" s="2"/>
    </row>
    <row r="257" spans="1:7" ht="25.5" outlineLevel="2">
      <c r="A257" s="17" t="s">
        <v>750</v>
      </c>
      <c r="B257" s="9" t="s">
        <v>751</v>
      </c>
      <c r="C257" s="9"/>
      <c r="D257" s="10">
        <v>11796.9</v>
      </c>
      <c r="E257" s="10">
        <v>3510.6186499999999</v>
      </c>
      <c r="F257" s="13">
        <f t="shared" si="2"/>
        <v>29.758823504479992</v>
      </c>
      <c r="G257" s="2"/>
    </row>
    <row r="258" spans="1:7" ht="25.5" outlineLevel="3">
      <c r="A258" s="17" t="s">
        <v>752</v>
      </c>
      <c r="B258" s="9" t="s">
        <v>753</v>
      </c>
      <c r="C258" s="9"/>
      <c r="D258" s="10">
        <v>1188.9000000000001</v>
      </c>
      <c r="E258" s="10">
        <v>255.90251000000001</v>
      </c>
      <c r="F258" s="13">
        <f t="shared" si="2"/>
        <v>21.524309025149297</v>
      </c>
      <c r="G258" s="2"/>
    </row>
    <row r="259" spans="1:7" ht="25.5" outlineLevel="4">
      <c r="A259" s="17" t="s">
        <v>485</v>
      </c>
      <c r="B259" s="9" t="s">
        <v>753</v>
      </c>
      <c r="C259" s="9" t="s">
        <v>486</v>
      </c>
      <c r="D259" s="10">
        <v>1188.9000000000001</v>
      </c>
      <c r="E259" s="10">
        <v>255.90251000000001</v>
      </c>
      <c r="F259" s="13">
        <f t="shared" si="2"/>
        <v>21.524309025149297</v>
      </c>
      <c r="G259" s="2"/>
    </row>
    <row r="260" spans="1:7" ht="25.5" outlineLevel="3">
      <c r="A260" s="17" t="s">
        <v>754</v>
      </c>
      <c r="B260" s="9" t="s">
        <v>755</v>
      </c>
      <c r="C260" s="9"/>
      <c r="D260" s="10">
        <v>508</v>
      </c>
      <c r="E260" s="10"/>
      <c r="F260" s="13"/>
      <c r="G260" s="2"/>
    </row>
    <row r="261" spans="1:7" ht="38.25" outlineLevel="4">
      <c r="A261" s="17" t="s">
        <v>497</v>
      </c>
      <c r="B261" s="9" t="s">
        <v>755</v>
      </c>
      <c r="C261" s="9" t="s">
        <v>498</v>
      </c>
      <c r="D261" s="10">
        <v>508</v>
      </c>
      <c r="E261" s="10"/>
      <c r="F261" s="13"/>
      <c r="G261" s="2"/>
    </row>
    <row r="262" spans="1:7" ht="25.5" outlineLevel="3">
      <c r="A262" s="17" t="s">
        <v>756</v>
      </c>
      <c r="B262" s="9" t="s">
        <v>757</v>
      </c>
      <c r="C262" s="9"/>
      <c r="D262" s="10">
        <v>10100</v>
      </c>
      <c r="E262" s="10">
        <v>3254.71614</v>
      </c>
      <c r="F262" s="13">
        <f t="shared" si="2"/>
        <v>32.224912277227723</v>
      </c>
      <c r="G262" s="2"/>
    </row>
    <row r="263" spans="1:7" ht="38.25" outlineLevel="4">
      <c r="A263" s="17" t="s">
        <v>497</v>
      </c>
      <c r="B263" s="9" t="s">
        <v>757</v>
      </c>
      <c r="C263" s="9" t="s">
        <v>498</v>
      </c>
      <c r="D263" s="10">
        <v>9570.7999999999993</v>
      </c>
      <c r="E263" s="10">
        <v>2936.2953400000001</v>
      </c>
      <c r="F263" s="13">
        <f t="shared" si="2"/>
        <v>30.67972729552389</v>
      </c>
      <c r="G263" s="2"/>
    </row>
    <row r="264" spans="1:7" outlineLevel="4">
      <c r="A264" s="17" t="s">
        <v>463</v>
      </c>
      <c r="B264" s="9" t="s">
        <v>757</v>
      </c>
      <c r="C264" s="9" t="s">
        <v>464</v>
      </c>
      <c r="D264" s="10">
        <v>529.20000000000005</v>
      </c>
      <c r="E264" s="10">
        <v>318.42079999999999</v>
      </c>
      <c r="F264" s="13">
        <f>E264/D264*100</f>
        <v>60.170219198790619</v>
      </c>
      <c r="G264" s="2"/>
    </row>
    <row r="265" spans="1:7" outlineLevel="2">
      <c r="A265" s="17" t="s">
        <v>0</v>
      </c>
      <c r="B265" s="9" t="s">
        <v>1</v>
      </c>
      <c r="C265" s="9"/>
      <c r="D265" s="10">
        <v>31860</v>
      </c>
      <c r="E265" s="10">
        <v>4761.5368200000003</v>
      </c>
      <c r="F265" s="13">
        <f>E265/D265*100</f>
        <v>14.945187758945385</v>
      </c>
      <c r="G265" s="2"/>
    </row>
    <row r="266" spans="1:7" ht="38.25" outlineLevel="3">
      <c r="A266" s="17" t="s">
        <v>2</v>
      </c>
      <c r="B266" s="9" t="s">
        <v>3</v>
      </c>
      <c r="C266" s="9"/>
      <c r="D266" s="10">
        <v>26860</v>
      </c>
      <c r="E266" s="10"/>
      <c r="F266" s="13"/>
      <c r="G266" s="2"/>
    </row>
    <row r="267" spans="1:7" ht="25.5" outlineLevel="4">
      <c r="A267" s="17" t="s">
        <v>485</v>
      </c>
      <c r="B267" s="9" t="s">
        <v>3</v>
      </c>
      <c r="C267" s="9" t="s">
        <v>486</v>
      </c>
      <c r="D267" s="10">
        <v>26860</v>
      </c>
      <c r="E267" s="10"/>
      <c r="F267" s="13"/>
      <c r="G267" s="2"/>
    </row>
    <row r="268" spans="1:7" ht="51" outlineLevel="3">
      <c r="A268" s="17" t="s">
        <v>4</v>
      </c>
      <c r="B268" s="9" t="s">
        <v>5</v>
      </c>
      <c r="C268" s="9"/>
      <c r="D268" s="10">
        <v>5000</v>
      </c>
      <c r="E268" s="10">
        <v>4761.5368200000003</v>
      </c>
      <c r="F268" s="13">
        <f>E268/D268*100</f>
        <v>95.230736399999998</v>
      </c>
      <c r="G268" s="2"/>
    </row>
    <row r="269" spans="1:7" ht="25.5" outlineLevel="4">
      <c r="A269" s="17" t="s">
        <v>485</v>
      </c>
      <c r="B269" s="9" t="s">
        <v>5</v>
      </c>
      <c r="C269" s="9" t="s">
        <v>486</v>
      </c>
      <c r="D269" s="10">
        <v>5000</v>
      </c>
      <c r="E269" s="10">
        <v>4761.5368200000003</v>
      </c>
      <c r="F269" s="13">
        <f>E269/D269*100</f>
        <v>95.230736399999998</v>
      </c>
      <c r="G269" s="2"/>
    </row>
    <row r="270" spans="1:7" outlineLevel="2">
      <c r="A270" s="17" t="s">
        <v>6</v>
      </c>
      <c r="B270" s="9" t="s">
        <v>7</v>
      </c>
      <c r="C270" s="9"/>
      <c r="D270" s="10">
        <v>690642.5</v>
      </c>
      <c r="E270" s="10"/>
      <c r="F270" s="13"/>
      <c r="G270" s="2"/>
    </row>
    <row r="271" spans="1:7" outlineLevel="3">
      <c r="A271" s="17" t="s">
        <v>8</v>
      </c>
      <c r="B271" s="9" t="s">
        <v>9</v>
      </c>
      <c r="C271" s="9"/>
      <c r="D271" s="10">
        <v>38258.800000000003</v>
      </c>
      <c r="E271" s="10"/>
      <c r="F271" s="13"/>
      <c r="G271" s="2"/>
    </row>
    <row r="272" spans="1:7" outlineLevel="4">
      <c r="A272" s="17" t="s">
        <v>463</v>
      </c>
      <c r="B272" s="9" t="s">
        <v>9</v>
      </c>
      <c r="C272" s="9" t="s">
        <v>464</v>
      </c>
      <c r="D272" s="10">
        <v>19807</v>
      </c>
      <c r="E272" s="10"/>
      <c r="F272" s="13"/>
      <c r="G272" s="2"/>
    </row>
    <row r="273" spans="1:7" ht="25.5" outlineLevel="4">
      <c r="A273" s="17" t="s">
        <v>485</v>
      </c>
      <c r="B273" s="9" t="s">
        <v>9</v>
      </c>
      <c r="C273" s="9" t="s">
        <v>486</v>
      </c>
      <c r="D273" s="10">
        <v>18451.8</v>
      </c>
      <c r="E273" s="10"/>
      <c r="F273" s="13"/>
      <c r="G273" s="2"/>
    </row>
    <row r="274" spans="1:7" ht="38.25" outlineLevel="3">
      <c r="A274" s="17" t="s">
        <v>10</v>
      </c>
      <c r="B274" s="9" t="s">
        <v>11</v>
      </c>
      <c r="C274" s="9"/>
      <c r="D274" s="10">
        <v>652212</v>
      </c>
      <c r="E274" s="10"/>
      <c r="F274" s="13"/>
      <c r="G274" s="2"/>
    </row>
    <row r="275" spans="1:7" outlineLevel="4">
      <c r="A275" s="17" t="s">
        <v>507</v>
      </c>
      <c r="B275" s="9" t="s">
        <v>11</v>
      </c>
      <c r="C275" s="9" t="s">
        <v>508</v>
      </c>
      <c r="D275" s="10">
        <v>652212</v>
      </c>
      <c r="E275" s="10"/>
      <c r="F275" s="13"/>
      <c r="G275" s="2"/>
    </row>
    <row r="276" spans="1:7" ht="25.5" outlineLevel="3">
      <c r="A276" s="17" t="s">
        <v>12</v>
      </c>
      <c r="B276" s="9" t="s">
        <v>13</v>
      </c>
      <c r="C276" s="9"/>
      <c r="D276" s="10">
        <v>171.71717000000001</v>
      </c>
      <c r="E276" s="10"/>
      <c r="F276" s="13"/>
      <c r="G276" s="2"/>
    </row>
    <row r="277" spans="1:7" outlineLevel="4">
      <c r="A277" s="17" t="s">
        <v>507</v>
      </c>
      <c r="B277" s="9" t="s">
        <v>13</v>
      </c>
      <c r="C277" s="9" t="s">
        <v>508</v>
      </c>
      <c r="D277" s="10">
        <v>171.71717000000001</v>
      </c>
      <c r="E277" s="10"/>
      <c r="F277" s="13"/>
      <c r="G277" s="2"/>
    </row>
    <row r="278" spans="1:7" outlineLevel="2">
      <c r="A278" s="17" t="s">
        <v>14</v>
      </c>
      <c r="B278" s="9" t="s">
        <v>15</v>
      </c>
      <c r="C278" s="9"/>
      <c r="D278" s="10">
        <v>41275.1</v>
      </c>
      <c r="E278" s="10"/>
      <c r="F278" s="13"/>
      <c r="G278" s="2"/>
    </row>
    <row r="279" spans="1:7" ht="51" outlineLevel="3">
      <c r="A279" s="17" t="s">
        <v>16</v>
      </c>
      <c r="B279" s="9" t="s">
        <v>17</v>
      </c>
      <c r="C279" s="9"/>
      <c r="D279" s="10">
        <v>1544</v>
      </c>
      <c r="E279" s="10"/>
      <c r="F279" s="13"/>
      <c r="G279" s="2"/>
    </row>
    <row r="280" spans="1:7" outlineLevel="4">
      <c r="A280" s="17" t="s">
        <v>487</v>
      </c>
      <c r="B280" s="9" t="s">
        <v>17</v>
      </c>
      <c r="C280" s="9" t="s">
        <v>488</v>
      </c>
      <c r="D280" s="10">
        <v>1544</v>
      </c>
      <c r="E280" s="10"/>
      <c r="F280" s="13"/>
      <c r="G280" s="2"/>
    </row>
    <row r="281" spans="1:7" ht="25.5" outlineLevel="3">
      <c r="A281" s="17" t="s">
        <v>18</v>
      </c>
      <c r="B281" s="9" t="s">
        <v>19</v>
      </c>
      <c r="C281" s="9"/>
      <c r="D281" s="10">
        <v>35307.676769999998</v>
      </c>
      <c r="E281" s="10"/>
      <c r="F281" s="13"/>
      <c r="G281" s="2"/>
    </row>
    <row r="282" spans="1:7" outlineLevel="4">
      <c r="A282" s="17" t="s">
        <v>507</v>
      </c>
      <c r="B282" s="9" t="s">
        <v>19</v>
      </c>
      <c r="C282" s="9" t="s">
        <v>508</v>
      </c>
      <c r="D282" s="10">
        <v>35307.676769999998</v>
      </c>
      <c r="E282" s="10"/>
      <c r="F282" s="13"/>
      <c r="G282" s="2"/>
    </row>
    <row r="283" spans="1:7" ht="25.5" outlineLevel="3">
      <c r="A283" s="17" t="s">
        <v>20</v>
      </c>
      <c r="B283" s="9" t="s">
        <v>21</v>
      </c>
      <c r="C283" s="9"/>
      <c r="D283" s="10">
        <v>4407.8272699999998</v>
      </c>
      <c r="E283" s="10"/>
      <c r="F283" s="13"/>
      <c r="G283" s="2"/>
    </row>
    <row r="284" spans="1:7" ht="25.5" outlineLevel="4">
      <c r="A284" s="17" t="s">
        <v>485</v>
      </c>
      <c r="B284" s="9" t="s">
        <v>21</v>
      </c>
      <c r="C284" s="9" t="s">
        <v>486</v>
      </c>
      <c r="D284" s="10">
        <v>4407.8272699999998</v>
      </c>
      <c r="E284" s="10"/>
      <c r="F284" s="13"/>
      <c r="G284" s="2"/>
    </row>
    <row r="285" spans="1:7" ht="51" outlineLevel="3">
      <c r="A285" s="17" t="s">
        <v>22</v>
      </c>
      <c r="B285" s="9" t="s">
        <v>23</v>
      </c>
      <c r="C285" s="9"/>
      <c r="D285" s="10">
        <v>15.59596</v>
      </c>
      <c r="E285" s="10"/>
      <c r="F285" s="13"/>
      <c r="G285" s="2"/>
    </row>
    <row r="286" spans="1:7" outlineLevel="4">
      <c r="A286" s="17" t="s">
        <v>487</v>
      </c>
      <c r="B286" s="9" t="s">
        <v>23</v>
      </c>
      <c r="C286" s="9" t="s">
        <v>488</v>
      </c>
      <c r="D286" s="10">
        <v>15.59596</v>
      </c>
      <c r="E286" s="10"/>
      <c r="F286" s="13"/>
      <c r="G286" s="2"/>
    </row>
    <row r="287" spans="1:7" ht="25.5" outlineLevel="1">
      <c r="A287" s="16" t="s">
        <v>24</v>
      </c>
      <c r="B287" s="7" t="s">
        <v>25</v>
      </c>
      <c r="C287" s="7"/>
      <c r="D287" s="8">
        <v>3692.4412000000002</v>
      </c>
      <c r="E287" s="8">
        <v>1771.9659999999999</v>
      </c>
      <c r="F287" s="14">
        <f>E287/D287*100</f>
        <v>47.989010630690601</v>
      </c>
      <c r="G287" s="2"/>
    </row>
    <row r="288" spans="1:7" ht="25.5" outlineLevel="2">
      <c r="A288" s="17" t="s">
        <v>26</v>
      </c>
      <c r="B288" s="9" t="s">
        <v>27</v>
      </c>
      <c r="C288" s="9"/>
      <c r="D288" s="10">
        <v>80</v>
      </c>
      <c r="E288" s="10"/>
      <c r="F288" s="13"/>
      <c r="G288" s="2"/>
    </row>
    <row r="289" spans="1:7" ht="25.5" outlineLevel="3">
      <c r="A289" s="17" t="s">
        <v>28</v>
      </c>
      <c r="B289" s="9" t="s">
        <v>29</v>
      </c>
      <c r="C289" s="9"/>
      <c r="D289" s="10">
        <v>80</v>
      </c>
      <c r="E289" s="10"/>
      <c r="F289" s="13"/>
      <c r="G289" s="2"/>
    </row>
    <row r="290" spans="1:7" outlineLevel="4">
      <c r="A290" s="17" t="s">
        <v>487</v>
      </c>
      <c r="B290" s="9" t="s">
        <v>29</v>
      </c>
      <c r="C290" s="9" t="s">
        <v>488</v>
      </c>
      <c r="D290" s="10">
        <v>80</v>
      </c>
      <c r="E290" s="10"/>
      <c r="F290" s="13"/>
      <c r="G290" s="2"/>
    </row>
    <row r="291" spans="1:7" ht="25.5" outlineLevel="2">
      <c r="A291" s="17" t="s">
        <v>30</v>
      </c>
      <c r="B291" s="9" t="s">
        <v>31</v>
      </c>
      <c r="C291" s="9"/>
      <c r="D291" s="10">
        <v>3612.4412000000002</v>
      </c>
      <c r="E291" s="10">
        <v>1771.9659999999999</v>
      </c>
      <c r="F291" s="13">
        <f t="shared" ref="F291:F301" si="3">E291/D291*100</f>
        <v>49.05176034422373</v>
      </c>
      <c r="G291" s="2"/>
    </row>
    <row r="292" spans="1:7" ht="25.5" outlineLevel="3">
      <c r="A292" s="17" t="s">
        <v>32</v>
      </c>
      <c r="B292" s="9" t="s">
        <v>33</v>
      </c>
      <c r="C292" s="9"/>
      <c r="D292" s="10">
        <v>3612.4412000000002</v>
      </c>
      <c r="E292" s="10">
        <v>1771.9659999999999</v>
      </c>
      <c r="F292" s="13">
        <f t="shared" si="3"/>
        <v>49.05176034422373</v>
      </c>
      <c r="G292" s="2"/>
    </row>
    <row r="293" spans="1:7" ht="25.5" outlineLevel="4">
      <c r="A293" s="17" t="s">
        <v>485</v>
      </c>
      <c r="B293" s="9" t="s">
        <v>33</v>
      </c>
      <c r="C293" s="9" t="s">
        <v>486</v>
      </c>
      <c r="D293" s="10">
        <v>3612.4412000000002</v>
      </c>
      <c r="E293" s="10">
        <v>1771.9659999999999</v>
      </c>
      <c r="F293" s="13">
        <f t="shared" si="3"/>
        <v>49.05176034422373</v>
      </c>
      <c r="G293" s="2"/>
    </row>
    <row r="294" spans="1:7" outlineLevel="1">
      <c r="A294" s="16" t="s">
        <v>604</v>
      </c>
      <c r="B294" s="7" t="s">
        <v>34</v>
      </c>
      <c r="C294" s="7"/>
      <c r="D294" s="8">
        <v>5144.3919400000004</v>
      </c>
      <c r="E294" s="8">
        <v>1169.1439</v>
      </c>
      <c r="F294" s="14">
        <f t="shared" si="3"/>
        <v>22.726571257321424</v>
      </c>
      <c r="G294" s="2"/>
    </row>
    <row r="295" spans="1:7" ht="25.5" outlineLevel="2">
      <c r="A295" s="17" t="s">
        <v>606</v>
      </c>
      <c r="B295" s="9" t="s">
        <v>35</v>
      </c>
      <c r="C295" s="9"/>
      <c r="D295" s="10">
        <v>5144.3919400000004</v>
      </c>
      <c r="E295" s="10">
        <v>1169.1439</v>
      </c>
      <c r="F295" s="13">
        <f t="shared" si="3"/>
        <v>22.726571257321424</v>
      </c>
      <c r="G295" s="2"/>
    </row>
    <row r="296" spans="1:7" ht="25.5" outlineLevel="3">
      <c r="A296" s="17" t="s">
        <v>608</v>
      </c>
      <c r="B296" s="9" t="s">
        <v>36</v>
      </c>
      <c r="C296" s="9"/>
      <c r="D296" s="10">
        <v>5144.3919400000004</v>
      </c>
      <c r="E296" s="10">
        <v>1169.1439</v>
      </c>
      <c r="F296" s="13">
        <f t="shared" si="3"/>
        <v>22.726571257321424</v>
      </c>
      <c r="G296" s="2"/>
    </row>
    <row r="297" spans="1:7" ht="38.25" outlineLevel="4">
      <c r="A297" s="17" t="s">
        <v>497</v>
      </c>
      <c r="B297" s="9" t="s">
        <v>36</v>
      </c>
      <c r="C297" s="9" t="s">
        <v>498</v>
      </c>
      <c r="D297" s="10">
        <v>4530.7601000000004</v>
      </c>
      <c r="E297" s="10">
        <v>971.07820000000004</v>
      </c>
      <c r="F297" s="13">
        <f t="shared" si="3"/>
        <v>21.433008558541864</v>
      </c>
      <c r="G297" s="2"/>
    </row>
    <row r="298" spans="1:7" outlineLevel="4">
      <c r="A298" s="17" t="s">
        <v>463</v>
      </c>
      <c r="B298" s="9" t="s">
        <v>36</v>
      </c>
      <c r="C298" s="9" t="s">
        <v>464</v>
      </c>
      <c r="D298" s="10">
        <v>611.59884</v>
      </c>
      <c r="E298" s="10">
        <v>197.91970000000001</v>
      </c>
      <c r="F298" s="13">
        <f t="shared" si="3"/>
        <v>32.361032601042865</v>
      </c>
      <c r="G298" s="2"/>
    </row>
    <row r="299" spans="1:7" outlineLevel="4">
      <c r="A299" s="17" t="s">
        <v>487</v>
      </c>
      <c r="B299" s="9" t="s">
        <v>36</v>
      </c>
      <c r="C299" s="9" t="s">
        <v>488</v>
      </c>
      <c r="D299" s="10">
        <v>2.0329999999999999</v>
      </c>
      <c r="E299" s="10">
        <v>0.14599999999999999</v>
      </c>
      <c r="F299" s="13">
        <f t="shared" si="3"/>
        <v>7.1815051647811119</v>
      </c>
      <c r="G299" s="2"/>
    </row>
    <row r="300" spans="1:7">
      <c r="A300" s="15" t="s">
        <v>38</v>
      </c>
      <c r="B300" s="5" t="s">
        <v>39</v>
      </c>
      <c r="C300" s="5"/>
      <c r="D300" s="6">
        <v>251011.5</v>
      </c>
      <c r="E300" s="6">
        <v>33622.406260000003</v>
      </c>
      <c r="F300" s="12">
        <f t="shared" si="3"/>
        <v>13.394767275602911</v>
      </c>
      <c r="G300" s="2"/>
    </row>
    <row r="301" spans="1:7" outlineLevel="1">
      <c r="A301" s="16" t="s">
        <v>40</v>
      </c>
      <c r="B301" s="7" t="s">
        <v>41</v>
      </c>
      <c r="C301" s="7"/>
      <c r="D301" s="8">
        <v>9050.0015999999996</v>
      </c>
      <c r="E301" s="8">
        <v>242.86709999999999</v>
      </c>
      <c r="F301" s="14">
        <f t="shared" si="3"/>
        <v>2.6836138901898097</v>
      </c>
      <c r="G301" s="2"/>
    </row>
    <row r="302" spans="1:7" ht="51" outlineLevel="2">
      <c r="A302" s="17" t="s">
        <v>42</v>
      </c>
      <c r="B302" s="9" t="s">
        <v>43</v>
      </c>
      <c r="C302" s="9"/>
      <c r="D302" s="10">
        <v>6500</v>
      </c>
      <c r="E302" s="10"/>
      <c r="F302" s="13"/>
      <c r="G302" s="2"/>
    </row>
    <row r="303" spans="1:7" ht="51" outlineLevel="3">
      <c r="A303" s="17" t="s">
        <v>44</v>
      </c>
      <c r="B303" s="9" t="s">
        <v>45</v>
      </c>
      <c r="C303" s="9"/>
      <c r="D303" s="10">
        <v>6500</v>
      </c>
      <c r="E303" s="10"/>
      <c r="F303" s="13"/>
      <c r="G303" s="2"/>
    </row>
    <row r="304" spans="1:7" outlineLevel="4">
      <c r="A304" s="17" t="s">
        <v>507</v>
      </c>
      <c r="B304" s="9" t="s">
        <v>45</v>
      </c>
      <c r="C304" s="9" t="s">
        <v>508</v>
      </c>
      <c r="D304" s="10">
        <v>6500</v>
      </c>
      <c r="E304" s="10"/>
      <c r="F304" s="13"/>
      <c r="G304" s="2"/>
    </row>
    <row r="305" spans="1:7" ht="38.25" outlineLevel="2">
      <c r="A305" s="17" t="s">
        <v>46</v>
      </c>
      <c r="B305" s="9" t="s">
        <v>47</v>
      </c>
      <c r="C305" s="9"/>
      <c r="D305" s="10">
        <v>1700.0016000000001</v>
      </c>
      <c r="E305" s="10"/>
      <c r="F305" s="13"/>
      <c r="G305" s="2"/>
    </row>
    <row r="306" spans="1:7" ht="38.25" outlineLevel="3">
      <c r="A306" s="17" t="s">
        <v>48</v>
      </c>
      <c r="B306" s="9" t="s">
        <v>49</v>
      </c>
      <c r="C306" s="9"/>
      <c r="D306" s="10">
        <v>1700.0016000000001</v>
      </c>
      <c r="E306" s="10"/>
      <c r="F306" s="13"/>
      <c r="G306" s="2"/>
    </row>
    <row r="307" spans="1:7" outlineLevel="4">
      <c r="A307" s="17" t="s">
        <v>531</v>
      </c>
      <c r="B307" s="9" t="s">
        <v>49</v>
      </c>
      <c r="C307" s="9" t="s">
        <v>532</v>
      </c>
      <c r="D307" s="10">
        <v>1700.0016000000001</v>
      </c>
      <c r="E307" s="10"/>
      <c r="F307" s="13"/>
      <c r="G307" s="2"/>
    </row>
    <row r="308" spans="1:7" ht="25.5" outlineLevel="2">
      <c r="A308" s="17" t="s">
        <v>50</v>
      </c>
      <c r="B308" s="9" t="s">
        <v>51</v>
      </c>
      <c r="C308" s="9"/>
      <c r="D308" s="10">
        <v>850</v>
      </c>
      <c r="E308" s="10">
        <v>242.86709999999999</v>
      </c>
      <c r="F308" s="13">
        <f>E308/D308*100</f>
        <v>28.572599999999998</v>
      </c>
      <c r="G308" s="2"/>
    </row>
    <row r="309" spans="1:7" ht="25.5" outlineLevel="3">
      <c r="A309" s="17" t="s">
        <v>52</v>
      </c>
      <c r="B309" s="9" t="s">
        <v>53</v>
      </c>
      <c r="C309" s="9"/>
      <c r="D309" s="10">
        <v>850</v>
      </c>
      <c r="E309" s="10">
        <v>242.86709999999999</v>
      </c>
      <c r="F309" s="13">
        <f>E309/D309*100</f>
        <v>28.572599999999998</v>
      </c>
      <c r="G309" s="2"/>
    </row>
    <row r="310" spans="1:7" outlineLevel="4">
      <c r="A310" s="17" t="s">
        <v>531</v>
      </c>
      <c r="B310" s="9" t="s">
        <v>53</v>
      </c>
      <c r="C310" s="9" t="s">
        <v>532</v>
      </c>
      <c r="D310" s="10">
        <v>850</v>
      </c>
      <c r="E310" s="10">
        <v>242.86709999999999</v>
      </c>
      <c r="F310" s="13">
        <f>E310/D310*100</f>
        <v>28.572599999999998</v>
      </c>
      <c r="G310" s="2"/>
    </row>
    <row r="311" spans="1:7" ht="25.5" outlineLevel="1">
      <c r="A311" s="16" t="s">
        <v>54</v>
      </c>
      <c r="B311" s="7" t="s">
        <v>55</v>
      </c>
      <c r="C311" s="7"/>
      <c r="D311" s="8">
        <v>125891.3</v>
      </c>
      <c r="E311" s="8"/>
      <c r="F311" s="13"/>
      <c r="G311" s="2"/>
    </row>
    <row r="312" spans="1:7" ht="25.5" outlineLevel="2">
      <c r="A312" s="17" t="s">
        <v>56</v>
      </c>
      <c r="B312" s="9" t="s">
        <v>57</v>
      </c>
      <c r="C312" s="9"/>
      <c r="D312" s="10">
        <v>125891.3</v>
      </c>
      <c r="E312" s="10"/>
      <c r="F312" s="13"/>
      <c r="G312" s="2"/>
    </row>
    <row r="313" spans="1:7" ht="51" outlineLevel="3">
      <c r="A313" s="17" t="s">
        <v>58</v>
      </c>
      <c r="B313" s="9" t="s">
        <v>59</v>
      </c>
      <c r="C313" s="9"/>
      <c r="D313" s="10">
        <v>114571.07062</v>
      </c>
      <c r="E313" s="10"/>
      <c r="F313" s="13"/>
      <c r="G313" s="2"/>
    </row>
    <row r="314" spans="1:7" outlineLevel="4">
      <c r="A314" s="17" t="s">
        <v>507</v>
      </c>
      <c r="B314" s="9" t="s">
        <v>59</v>
      </c>
      <c r="C314" s="9" t="s">
        <v>508</v>
      </c>
      <c r="D314" s="10">
        <v>114571.07062</v>
      </c>
      <c r="E314" s="10"/>
      <c r="F314" s="13"/>
      <c r="G314" s="2"/>
    </row>
    <row r="315" spans="1:7" ht="38.25" outlineLevel="3">
      <c r="A315" s="17" t="s">
        <v>60</v>
      </c>
      <c r="B315" s="9" t="s">
        <v>61</v>
      </c>
      <c r="C315" s="9"/>
      <c r="D315" s="10">
        <v>1157</v>
      </c>
      <c r="E315" s="10"/>
      <c r="F315" s="13"/>
      <c r="G315" s="2"/>
    </row>
    <row r="316" spans="1:7" outlineLevel="4">
      <c r="A316" s="17" t="s">
        <v>507</v>
      </c>
      <c r="B316" s="9" t="s">
        <v>61</v>
      </c>
      <c r="C316" s="9" t="s">
        <v>508</v>
      </c>
      <c r="D316" s="10">
        <v>1157</v>
      </c>
      <c r="E316" s="10"/>
      <c r="F316" s="13"/>
      <c r="G316" s="2"/>
    </row>
    <row r="317" spans="1:7" ht="38.25" outlineLevel="3">
      <c r="A317" s="17" t="s">
        <v>62</v>
      </c>
      <c r="B317" s="9" t="s">
        <v>63</v>
      </c>
      <c r="C317" s="9"/>
      <c r="D317" s="10">
        <v>163.16480000000001</v>
      </c>
      <c r="E317" s="10"/>
      <c r="F317" s="13"/>
      <c r="G317" s="2"/>
    </row>
    <row r="318" spans="1:7" outlineLevel="4">
      <c r="A318" s="17" t="s">
        <v>463</v>
      </c>
      <c r="B318" s="9" t="s">
        <v>63</v>
      </c>
      <c r="C318" s="9" t="s">
        <v>464</v>
      </c>
      <c r="D318" s="10">
        <v>50</v>
      </c>
      <c r="E318" s="10"/>
      <c r="F318" s="13"/>
      <c r="G318" s="2"/>
    </row>
    <row r="319" spans="1:7" outlineLevel="4">
      <c r="A319" s="17" t="s">
        <v>507</v>
      </c>
      <c r="B319" s="9" t="s">
        <v>63</v>
      </c>
      <c r="C319" s="9" t="s">
        <v>508</v>
      </c>
      <c r="D319" s="10">
        <v>113.1648</v>
      </c>
      <c r="E319" s="10"/>
      <c r="F319" s="13"/>
      <c r="G319" s="2"/>
    </row>
    <row r="320" spans="1:7" ht="38.25" outlineLevel="3">
      <c r="A320" s="17" t="s">
        <v>64</v>
      </c>
      <c r="B320" s="9" t="s">
        <v>65</v>
      </c>
      <c r="C320" s="9"/>
      <c r="D320" s="10">
        <v>10000</v>
      </c>
      <c r="E320" s="10"/>
      <c r="F320" s="13"/>
      <c r="G320" s="2"/>
    </row>
    <row r="321" spans="1:7" outlineLevel="4">
      <c r="A321" s="17" t="s">
        <v>507</v>
      </c>
      <c r="B321" s="9" t="s">
        <v>65</v>
      </c>
      <c r="C321" s="9" t="s">
        <v>508</v>
      </c>
      <c r="D321" s="10">
        <v>10000</v>
      </c>
      <c r="E321" s="10"/>
      <c r="F321" s="13"/>
      <c r="G321" s="2"/>
    </row>
    <row r="322" spans="1:7" outlineLevel="1">
      <c r="A322" s="16" t="s">
        <v>604</v>
      </c>
      <c r="B322" s="7" t="s">
        <v>66</v>
      </c>
      <c r="C322" s="7"/>
      <c r="D322" s="8">
        <v>11446.6</v>
      </c>
      <c r="E322" s="8">
        <v>2559.0425599999999</v>
      </c>
      <c r="F322" s="14">
        <f>E322/D322*100</f>
        <v>22.356355249593765</v>
      </c>
      <c r="G322" s="2"/>
    </row>
    <row r="323" spans="1:7" ht="25.5" outlineLevel="2">
      <c r="A323" s="17" t="s">
        <v>606</v>
      </c>
      <c r="B323" s="9" t="s">
        <v>67</v>
      </c>
      <c r="C323" s="9"/>
      <c r="D323" s="10">
        <v>11383.6</v>
      </c>
      <c r="E323" s="10">
        <v>2538.7225600000002</v>
      </c>
      <c r="F323" s="13">
        <f>E323/D323*100</f>
        <v>22.301579113812856</v>
      </c>
      <c r="G323" s="2"/>
    </row>
    <row r="324" spans="1:7" ht="25.5" outlineLevel="3">
      <c r="A324" s="17" t="s">
        <v>608</v>
      </c>
      <c r="B324" s="9" t="s">
        <v>68</v>
      </c>
      <c r="C324" s="9"/>
      <c r="D324" s="10">
        <v>11382.6</v>
      </c>
      <c r="E324" s="10">
        <v>2538.7225600000002</v>
      </c>
      <c r="F324" s="13">
        <f>E324/D324*100</f>
        <v>22.303538383146208</v>
      </c>
      <c r="G324" s="2"/>
    </row>
    <row r="325" spans="1:7" ht="38.25" outlineLevel="4">
      <c r="A325" s="17" t="s">
        <v>497</v>
      </c>
      <c r="B325" s="9" t="s">
        <v>68</v>
      </c>
      <c r="C325" s="9" t="s">
        <v>498</v>
      </c>
      <c r="D325" s="10">
        <v>10536.5</v>
      </c>
      <c r="E325" s="10">
        <v>2363.1828799999998</v>
      </c>
      <c r="F325" s="13">
        <f>E325/D325*100</f>
        <v>22.428537749727138</v>
      </c>
      <c r="G325" s="2"/>
    </row>
    <row r="326" spans="1:7" outlineLevel="4">
      <c r="A326" s="17" t="s">
        <v>463</v>
      </c>
      <c r="B326" s="9" t="s">
        <v>68</v>
      </c>
      <c r="C326" s="9" t="s">
        <v>464</v>
      </c>
      <c r="D326" s="10">
        <v>839.85062000000005</v>
      </c>
      <c r="E326" s="10">
        <v>175.53968</v>
      </c>
      <c r="F326" s="13">
        <f>E326/D326*100</f>
        <v>20.901297899857475</v>
      </c>
      <c r="G326" s="2"/>
    </row>
    <row r="327" spans="1:7" outlineLevel="4">
      <c r="A327" s="17" t="s">
        <v>487</v>
      </c>
      <c r="B327" s="9" t="s">
        <v>68</v>
      </c>
      <c r="C327" s="9" t="s">
        <v>488</v>
      </c>
      <c r="D327" s="10">
        <v>6.2480000000000002</v>
      </c>
      <c r="E327" s="10"/>
      <c r="F327" s="13"/>
      <c r="G327" s="2"/>
    </row>
    <row r="328" spans="1:7" ht="63.75" outlineLevel="3">
      <c r="A328" s="17" t="s">
        <v>69</v>
      </c>
      <c r="B328" s="9" t="s">
        <v>70</v>
      </c>
      <c r="C328" s="9"/>
      <c r="D328" s="10">
        <v>1</v>
      </c>
      <c r="E328" s="10"/>
      <c r="F328" s="13"/>
      <c r="G328" s="2"/>
    </row>
    <row r="329" spans="1:7" outlineLevel="4">
      <c r="A329" s="17" t="s">
        <v>463</v>
      </c>
      <c r="B329" s="9" t="s">
        <v>70</v>
      </c>
      <c r="C329" s="9" t="s">
        <v>464</v>
      </c>
      <c r="D329" s="10">
        <v>1</v>
      </c>
      <c r="E329" s="10"/>
      <c r="F329" s="13"/>
      <c r="G329" s="2"/>
    </row>
    <row r="330" spans="1:7" ht="38.25" outlineLevel="2">
      <c r="A330" s="17" t="s">
        <v>71</v>
      </c>
      <c r="B330" s="9" t="s">
        <v>72</v>
      </c>
      <c r="C330" s="9"/>
      <c r="D330" s="10">
        <v>63</v>
      </c>
      <c r="E330" s="10">
        <v>20.32</v>
      </c>
      <c r="F330" s="13">
        <f t="shared" ref="F330:F391" si="4">E330/D330*100</f>
        <v>32.25396825396826</v>
      </c>
      <c r="G330" s="2"/>
    </row>
    <row r="331" spans="1:7" ht="38.25" outlineLevel="3">
      <c r="A331" s="17" t="s">
        <v>73</v>
      </c>
      <c r="B331" s="9" t="s">
        <v>74</v>
      </c>
      <c r="C331" s="9"/>
      <c r="D331" s="10">
        <v>63</v>
      </c>
      <c r="E331" s="10">
        <v>20.32</v>
      </c>
      <c r="F331" s="13">
        <f t="shared" si="4"/>
        <v>32.25396825396826</v>
      </c>
      <c r="G331" s="2"/>
    </row>
    <row r="332" spans="1:7" outlineLevel="4">
      <c r="A332" s="17" t="s">
        <v>463</v>
      </c>
      <c r="B332" s="9" t="s">
        <v>74</v>
      </c>
      <c r="C332" s="9" t="s">
        <v>464</v>
      </c>
      <c r="D332" s="10">
        <v>63</v>
      </c>
      <c r="E332" s="10">
        <v>20.32</v>
      </c>
      <c r="F332" s="13">
        <f t="shared" si="4"/>
        <v>32.25396825396826</v>
      </c>
      <c r="G332" s="2"/>
    </row>
    <row r="333" spans="1:7" ht="38.25" outlineLevel="1">
      <c r="A333" s="16" t="s">
        <v>75</v>
      </c>
      <c r="B333" s="7" t="s">
        <v>76</v>
      </c>
      <c r="C333" s="7"/>
      <c r="D333" s="8">
        <v>88422.608999999997</v>
      </c>
      <c r="E333" s="8">
        <v>14619.509</v>
      </c>
      <c r="F333" s="14">
        <f t="shared" si="4"/>
        <v>16.533677489656519</v>
      </c>
      <c r="G333" s="2"/>
    </row>
    <row r="334" spans="1:7" ht="38.25" outlineLevel="3">
      <c r="A334" s="17" t="s">
        <v>77</v>
      </c>
      <c r="B334" s="9" t="s">
        <v>78</v>
      </c>
      <c r="C334" s="9"/>
      <c r="D334" s="10">
        <v>14619.509</v>
      </c>
      <c r="E334" s="10">
        <v>4015.9490000000001</v>
      </c>
      <c r="F334" s="13">
        <f t="shared" si="4"/>
        <v>27.469793958196544</v>
      </c>
      <c r="G334" s="2"/>
    </row>
    <row r="335" spans="1:7" outlineLevel="4">
      <c r="A335" s="17" t="s">
        <v>507</v>
      </c>
      <c r="B335" s="9" t="s">
        <v>78</v>
      </c>
      <c r="C335" s="9" t="s">
        <v>508</v>
      </c>
      <c r="D335" s="10">
        <v>14619.509</v>
      </c>
      <c r="E335" s="10">
        <v>4015.9490000000001</v>
      </c>
      <c r="F335" s="13">
        <f t="shared" si="4"/>
        <v>27.469793958196544</v>
      </c>
      <c r="G335" s="2"/>
    </row>
    <row r="336" spans="1:7" ht="38.25" outlineLevel="3">
      <c r="A336" s="17" t="s">
        <v>79</v>
      </c>
      <c r="B336" s="9" t="s">
        <v>80</v>
      </c>
      <c r="C336" s="9"/>
      <c r="D336" s="10">
        <v>73803.100000000006</v>
      </c>
      <c r="E336" s="10">
        <v>10603.56</v>
      </c>
      <c r="F336" s="13">
        <f t="shared" si="4"/>
        <v>14.36736397251606</v>
      </c>
      <c r="G336" s="2"/>
    </row>
    <row r="337" spans="1:7" outlineLevel="4">
      <c r="A337" s="17" t="s">
        <v>507</v>
      </c>
      <c r="B337" s="9" t="s">
        <v>80</v>
      </c>
      <c r="C337" s="9" t="s">
        <v>508</v>
      </c>
      <c r="D337" s="10">
        <v>73803.100000000006</v>
      </c>
      <c r="E337" s="10">
        <v>10603.56</v>
      </c>
      <c r="F337" s="13">
        <f t="shared" si="4"/>
        <v>14.36736397251606</v>
      </c>
      <c r="G337" s="2"/>
    </row>
    <row r="338" spans="1:7" ht="25.5" outlineLevel="1">
      <c r="A338" s="16" t="s">
        <v>81</v>
      </c>
      <c r="B338" s="7" t="s">
        <v>82</v>
      </c>
      <c r="C338" s="7"/>
      <c r="D338" s="8">
        <v>16200.9876</v>
      </c>
      <c r="E338" s="8">
        <v>16200.9876</v>
      </c>
      <c r="F338" s="14">
        <f t="shared" si="4"/>
        <v>100</v>
      </c>
      <c r="G338" s="2"/>
    </row>
    <row r="339" spans="1:7" outlineLevel="3">
      <c r="A339" s="17" t="s">
        <v>83</v>
      </c>
      <c r="B339" s="9" t="s">
        <v>84</v>
      </c>
      <c r="C339" s="9"/>
      <c r="D339" s="10">
        <v>16200.9876</v>
      </c>
      <c r="E339" s="10">
        <v>16200.9876</v>
      </c>
      <c r="F339" s="13">
        <f t="shared" si="4"/>
        <v>100</v>
      </c>
      <c r="G339" s="2"/>
    </row>
    <row r="340" spans="1:7" outlineLevel="4">
      <c r="A340" s="17" t="s">
        <v>531</v>
      </c>
      <c r="B340" s="9" t="s">
        <v>84</v>
      </c>
      <c r="C340" s="9" t="s">
        <v>532</v>
      </c>
      <c r="D340" s="10">
        <v>16200.9876</v>
      </c>
      <c r="E340" s="10">
        <v>16200.9876</v>
      </c>
      <c r="F340" s="13">
        <f t="shared" si="4"/>
        <v>100</v>
      </c>
      <c r="G340" s="2"/>
    </row>
    <row r="341" spans="1:7" ht="25.5">
      <c r="A341" s="15" t="s">
        <v>85</v>
      </c>
      <c r="B341" s="5" t="s">
        <v>86</v>
      </c>
      <c r="C341" s="5"/>
      <c r="D341" s="6">
        <v>566346.89680999995</v>
      </c>
      <c r="E341" s="6">
        <v>36747.92787</v>
      </c>
      <c r="F341" s="12">
        <f t="shared" si="4"/>
        <v>6.4885899573187427</v>
      </c>
      <c r="G341" s="2"/>
    </row>
    <row r="342" spans="1:7" ht="25.5" outlineLevel="2">
      <c r="A342" s="17" t="s">
        <v>87</v>
      </c>
      <c r="B342" s="9" t="s">
        <v>88</v>
      </c>
      <c r="C342" s="9"/>
      <c r="D342" s="10">
        <v>24944.866320000001</v>
      </c>
      <c r="E342" s="10">
        <v>310</v>
      </c>
      <c r="F342" s="13">
        <f t="shared" si="4"/>
        <v>1.2427406746672034</v>
      </c>
      <c r="G342" s="2"/>
    </row>
    <row r="343" spans="1:7" ht="25.5" outlineLevel="3">
      <c r="A343" s="17" t="s">
        <v>89</v>
      </c>
      <c r="B343" s="9" t="s">
        <v>90</v>
      </c>
      <c r="C343" s="9"/>
      <c r="D343" s="10">
        <v>16358.866319999999</v>
      </c>
      <c r="E343" s="10">
        <v>310</v>
      </c>
      <c r="F343" s="13">
        <f t="shared" si="4"/>
        <v>1.8949968410769433</v>
      </c>
      <c r="G343" s="2"/>
    </row>
    <row r="344" spans="1:7" outlineLevel="4">
      <c r="A344" s="17" t="s">
        <v>463</v>
      </c>
      <c r="B344" s="9" t="s">
        <v>90</v>
      </c>
      <c r="C344" s="9" t="s">
        <v>464</v>
      </c>
      <c r="D344" s="10">
        <v>4642</v>
      </c>
      <c r="E344" s="10">
        <v>310</v>
      </c>
      <c r="F344" s="13">
        <f t="shared" si="4"/>
        <v>6.6781559672554929</v>
      </c>
      <c r="G344" s="2"/>
    </row>
    <row r="345" spans="1:7" outlineLevel="4">
      <c r="A345" s="17" t="s">
        <v>507</v>
      </c>
      <c r="B345" s="9" t="s">
        <v>90</v>
      </c>
      <c r="C345" s="9" t="s">
        <v>508</v>
      </c>
      <c r="D345" s="10">
        <v>11716.866319999999</v>
      </c>
      <c r="E345" s="10"/>
      <c r="F345" s="13"/>
      <c r="G345" s="2"/>
    </row>
    <row r="346" spans="1:7" ht="38.25" outlineLevel="3">
      <c r="A346" s="17" t="s">
        <v>91</v>
      </c>
      <c r="B346" s="9" t="s">
        <v>92</v>
      </c>
      <c r="C346" s="9"/>
      <c r="D346" s="10">
        <v>8156</v>
      </c>
      <c r="E346" s="10"/>
      <c r="F346" s="13"/>
      <c r="G346" s="2"/>
    </row>
    <row r="347" spans="1:7" outlineLevel="4">
      <c r="A347" s="17" t="s">
        <v>507</v>
      </c>
      <c r="B347" s="9" t="s">
        <v>92</v>
      </c>
      <c r="C347" s="9" t="s">
        <v>508</v>
      </c>
      <c r="D347" s="10">
        <v>8156</v>
      </c>
      <c r="E347" s="10"/>
      <c r="F347" s="13"/>
      <c r="G347" s="2"/>
    </row>
    <row r="348" spans="1:7" ht="51" outlineLevel="3">
      <c r="A348" s="17" t="s">
        <v>93</v>
      </c>
      <c r="B348" s="9" t="s">
        <v>94</v>
      </c>
      <c r="C348" s="9"/>
      <c r="D348" s="10">
        <v>430</v>
      </c>
      <c r="E348" s="10"/>
      <c r="F348" s="13"/>
      <c r="G348" s="2"/>
    </row>
    <row r="349" spans="1:7" outlineLevel="4">
      <c r="A349" s="17" t="s">
        <v>507</v>
      </c>
      <c r="B349" s="9" t="s">
        <v>94</v>
      </c>
      <c r="C349" s="9" t="s">
        <v>508</v>
      </c>
      <c r="D349" s="10">
        <v>430</v>
      </c>
      <c r="E349" s="10"/>
      <c r="F349" s="13"/>
      <c r="G349" s="2"/>
    </row>
    <row r="350" spans="1:7" ht="25.5" outlineLevel="2">
      <c r="A350" s="17" t="s">
        <v>95</v>
      </c>
      <c r="B350" s="9" t="s">
        <v>96</v>
      </c>
      <c r="C350" s="9"/>
      <c r="D350" s="10">
        <v>273567.43631000002</v>
      </c>
      <c r="E350" s="10">
        <v>36113.922619999998</v>
      </c>
      <c r="F350" s="13">
        <f t="shared" si="4"/>
        <v>13.20110430799833</v>
      </c>
      <c r="G350" s="2"/>
    </row>
    <row r="351" spans="1:7" ht="38.25" outlineLevel="3">
      <c r="A351" s="17" t="s">
        <v>97</v>
      </c>
      <c r="B351" s="9" t="s">
        <v>98</v>
      </c>
      <c r="C351" s="9"/>
      <c r="D351" s="10">
        <v>238094.33588999999</v>
      </c>
      <c r="E351" s="10">
        <v>36113.922619999998</v>
      </c>
      <c r="F351" s="13">
        <f t="shared" si="4"/>
        <v>15.167904975565943</v>
      </c>
      <c r="G351" s="2"/>
    </row>
    <row r="352" spans="1:7" outlineLevel="4">
      <c r="A352" s="17" t="s">
        <v>507</v>
      </c>
      <c r="B352" s="9" t="s">
        <v>98</v>
      </c>
      <c r="C352" s="9" t="s">
        <v>508</v>
      </c>
      <c r="D352" s="10">
        <v>238094.33588999999</v>
      </c>
      <c r="E352" s="10">
        <v>36113.922619999998</v>
      </c>
      <c r="F352" s="13">
        <f t="shared" si="4"/>
        <v>15.167904975565943</v>
      </c>
      <c r="G352" s="2"/>
    </row>
    <row r="353" spans="1:7" ht="25.5" outlineLevel="3">
      <c r="A353" s="17" t="s">
        <v>99</v>
      </c>
      <c r="B353" s="9" t="s">
        <v>100</v>
      </c>
      <c r="C353" s="9"/>
      <c r="D353" s="10">
        <v>35473.100420000002</v>
      </c>
      <c r="E353" s="10"/>
      <c r="F353" s="13"/>
      <c r="G353" s="2"/>
    </row>
    <row r="354" spans="1:7" outlineLevel="4">
      <c r="A354" s="17" t="s">
        <v>507</v>
      </c>
      <c r="B354" s="9" t="s">
        <v>100</v>
      </c>
      <c r="C354" s="9" t="s">
        <v>508</v>
      </c>
      <c r="D354" s="10">
        <v>35473.100420000002</v>
      </c>
      <c r="E354" s="10"/>
      <c r="F354" s="13"/>
      <c r="G354" s="2"/>
    </row>
    <row r="355" spans="1:7" ht="25.5" outlineLevel="2">
      <c r="A355" s="17" t="s">
        <v>101</v>
      </c>
      <c r="B355" s="9" t="s">
        <v>102</v>
      </c>
      <c r="C355" s="9"/>
      <c r="D355" s="10">
        <v>211478.12625999999</v>
      </c>
      <c r="E355" s="10"/>
      <c r="F355" s="13"/>
      <c r="G355" s="2"/>
    </row>
    <row r="356" spans="1:7" ht="38.25" outlineLevel="3">
      <c r="A356" s="17" t="s">
        <v>103</v>
      </c>
      <c r="B356" s="9" t="s">
        <v>104</v>
      </c>
      <c r="C356" s="9"/>
      <c r="D356" s="10">
        <v>211335.1</v>
      </c>
      <c r="E356" s="10"/>
      <c r="F356" s="13"/>
      <c r="G356" s="2"/>
    </row>
    <row r="357" spans="1:7" outlineLevel="4">
      <c r="A357" s="17" t="s">
        <v>507</v>
      </c>
      <c r="B357" s="9" t="s">
        <v>104</v>
      </c>
      <c r="C357" s="9" t="s">
        <v>508</v>
      </c>
      <c r="D357" s="10">
        <v>211335.1</v>
      </c>
      <c r="E357" s="10"/>
      <c r="F357" s="13"/>
      <c r="G357" s="2"/>
    </row>
    <row r="358" spans="1:7" ht="38.25" outlineLevel="3">
      <c r="A358" s="17" t="s">
        <v>105</v>
      </c>
      <c r="B358" s="9" t="s">
        <v>106</v>
      </c>
      <c r="C358" s="9"/>
      <c r="D358" s="10">
        <v>142.95462000000001</v>
      </c>
      <c r="E358" s="10"/>
      <c r="F358" s="13"/>
      <c r="G358" s="2"/>
    </row>
    <row r="359" spans="1:7" outlineLevel="4">
      <c r="A359" s="17" t="s">
        <v>507</v>
      </c>
      <c r="B359" s="9" t="s">
        <v>106</v>
      </c>
      <c r="C359" s="9" t="s">
        <v>508</v>
      </c>
      <c r="D359" s="10">
        <v>142.95462000000001</v>
      </c>
      <c r="E359" s="10"/>
      <c r="F359" s="13"/>
      <c r="G359" s="2"/>
    </row>
    <row r="360" spans="1:7" ht="25.5" outlineLevel="2">
      <c r="A360" s="17" t="s">
        <v>107</v>
      </c>
      <c r="B360" s="9" t="s">
        <v>108</v>
      </c>
      <c r="C360" s="9"/>
      <c r="D360" s="10">
        <v>577.96792000000005</v>
      </c>
      <c r="E360" s="10">
        <v>155.99921000000001</v>
      </c>
      <c r="F360" s="13">
        <f t="shared" si="4"/>
        <v>26.990980745090486</v>
      </c>
      <c r="G360" s="2"/>
    </row>
    <row r="361" spans="1:7" ht="25.5" outlineLevel="3">
      <c r="A361" s="17" t="s">
        <v>109</v>
      </c>
      <c r="B361" s="9" t="s">
        <v>110</v>
      </c>
      <c r="C361" s="9"/>
      <c r="D361" s="10">
        <v>577.96792000000005</v>
      </c>
      <c r="E361" s="10">
        <v>155.99921000000001</v>
      </c>
      <c r="F361" s="13">
        <f t="shared" si="4"/>
        <v>26.990980745090486</v>
      </c>
      <c r="G361" s="2"/>
    </row>
    <row r="362" spans="1:7" ht="25.5" outlineLevel="4">
      <c r="A362" s="17" t="s">
        <v>485</v>
      </c>
      <c r="B362" s="9" t="s">
        <v>110</v>
      </c>
      <c r="C362" s="9" t="s">
        <v>486</v>
      </c>
      <c r="D362" s="10">
        <v>577.96792000000005</v>
      </c>
      <c r="E362" s="10">
        <v>155.99921000000001</v>
      </c>
      <c r="F362" s="13">
        <f t="shared" si="4"/>
        <v>26.990980745090486</v>
      </c>
      <c r="G362" s="2"/>
    </row>
    <row r="363" spans="1:7" ht="38.25" outlineLevel="2">
      <c r="A363" s="17" t="s">
        <v>111</v>
      </c>
      <c r="B363" s="9" t="s">
        <v>112</v>
      </c>
      <c r="C363" s="9"/>
      <c r="D363" s="10">
        <v>6161</v>
      </c>
      <c r="E363" s="10"/>
      <c r="F363" s="13"/>
      <c r="G363" s="2"/>
    </row>
    <row r="364" spans="1:7" ht="25.5" outlineLevel="3">
      <c r="A364" s="17" t="s">
        <v>113</v>
      </c>
      <c r="B364" s="9" t="s">
        <v>114</v>
      </c>
      <c r="C364" s="9"/>
      <c r="D364" s="10">
        <v>6161</v>
      </c>
      <c r="E364" s="10"/>
      <c r="F364" s="13"/>
      <c r="G364" s="2"/>
    </row>
    <row r="365" spans="1:7" outlineLevel="4">
      <c r="A365" s="17" t="s">
        <v>507</v>
      </c>
      <c r="B365" s="9" t="s">
        <v>114</v>
      </c>
      <c r="C365" s="9" t="s">
        <v>508</v>
      </c>
      <c r="D365" s="10">
        <v>6161</v>
      </c>
      <c r="E365" s="10"/>
      <c r="F365" s="13"/>
      <c r="G365" s="2"/>
    </row>
    <row r="366" spans="1:7" outlineLevel="2">
      <c r="A366" s="17" t="s">
        <v>115</v>
      </c>
      <c r="B366" s="9" t="s">
        <v>116</v>
      </c>
      <c r="C366" s="9"/>
      <c r="D366" s="10">
        <v>49617.5</v>
      </c>
      <c r="E366" s="10">
        <v>168.00604000000001</v>
      </c>
      <c r="F366" s="13">
        <f t="shared" si="4"/>
        <v>0.33860238827026756</v>
      </c>
      <c r="G366" s="2"/>
    </row>
    <row r="367" spans="1:7" outlineLevel="3">
      <c r="A367" s="17" t="s">
        <v>117</v>
      </c>
      <c r="B367" s="9" t="s">
        <v>118</v>
      </c>
      <c r="C367" s="9"/>
      <c r="D367" s="10">
        <v>49617.5</v>
      </c>
      <c r="E367" s="10">
        <v>168.00604000000001</v>
      </c>
      <c r="F367" s="13">
        <f t="shared" si="4"/>
        <v>0.33860238827026756</v>
      </c>
      <c r="G367" s="2"/>
    </row>
    <row r="368" spans="1:7" outlineLevel="4">
      <c r="A368" s="17" t="s">
        <v>507</v>
      </c>
      <c r="B368" s="9" t="s">
        <v>118</v>
      </c>
      <c r="C368" s="9" t="s">
        <v>508</v>
      </c>
      <c r="D368" s="10">
        <v>49617.5</v>
      </c>
      <c r="E368" s="10">
        <v>168.00604000000001</v>
      </c>
      <c r="F368" s="13">
        <f t="shared" si="4"/>
        <v>0.33860238827026756</v>
      </c>
      <c r="G368" s="2"/>
    </row>
    <row r="369" spans="1:7" ht="25.5">
      <c r="A369" s="15" t="s">
        <v>119</v>
      </c>
      <c r="B369" s="5" t="s">
        <v>120</v>
      </c>
      <c r="C369" s="5"/>
      <c r="D369" s="6">
        <v>337370.05417999998</v>
      </c>
      <c r="E369" s="6">
        <v>57908.096839999998</v>
      </c>
      <c r="F369" s="12">
        <f t="shared" si="4"/>
        <v>17.164563399306267</v>
      </c>
      <c r="G369" s="2"/>
    </row>
    <row r="370" spans="1:7" outlineLevel="1">
      <c r="A370" s="16" t="s">
        <v>121</v>
      </c>
      <c r="B370" s="7" t="s">
        <v>122</v>
      </c>
      <c r="C370" s="7"/>
      <c r="D370" s="8">
        <v>18025.2</v>
      </c>
      <c r="E370" s="8">
        <v>5617.7776700000004</v>
      </c>
      <c r="F370" s="14">
        <f t="shared" si="4"/>
        <v>31.166243203958903</v>
      </c>
      <c r="G370" s="2"/>
    </row>
    <row r="371" spans="1:7" ht="38.25" outlineLevel="2">
      <c r="A371" s="17" t="s">
        <v>123</v>
      </c>
      <c r="B371" s="9" t="s">
        <v>124</v>
      </c>
      <c r="C371" s="9"/>
      <c r="D371" s="10">
        <v>8326</v>
      </c>
      <c r="E371" s="10">
        <v>5267.4100500000004</v>
      </c>
      <c r="F371" s="13">
        <f t="shared" si="4"/>
        <v>63.26459344222917</v>
      </c>
      <c r="G371" s="2"/>
    </row>
    <row r="372" spans="1:7" ht="38.25" outlineLevel="3">
      <c r="A372" s="17" t="s">
        <v>125</v>
      </c>
      <c r="B372" s="9" t="s">
        <v>126</v>
      </c>
      <c r="C372" s="9"/>
      <c r="D372" s="10">
        <v>8326</v>
      </c>
      <c r="E372" s="10">
        <v>5267.4100500000004</v>
      </c>
      <c r="F372" s="13">
        <f t="shared" si="4"/>
        <v>63.26459344222917</v>
      </c>
      <c r="G372" s="2"/>
    </row>
    <row r="373" spans="1:7" outlineLevel="4">
      <c r="A373" s="17" t="s">
        <v>463</v>
      </c>
      <c r="B373" s="9" t="s">
        <v>126</v>
      </c>
      <c r="C373" s="9" t="s">
        <v>464</v>
      </c>
      <c r="D373" s="10">
        <v>8326</v>
      </c>
      <c r="E373" s="10">
        <v>5267.4100500000004</v>
      </c>
      <c r="F373" s="13">
        <f t="shared" si="4"/>
        <v>63.26459344222917</v>
      </c>
      <c r="G373" s="2"/>
    </row>
    <row r="374" spans="1:7" outlineLevel="2">
      <c r="A374" s="17" t="s">
        <v>127</v>
      </c>
      <c r="B374" s="9" t="s">
        <v>128</v>
      </c>
      <c r="C374" s="9"/>
      <c r="D374" s="10">
        <v>3650</v>
      </c>
      <c r="E374" s="10">
        <v>350.36761999999999</v>
      </c>
      <c r="F374" s="13">
        <f t="shared" si="4"/>
        <v>9.5991128767123293</v>
      </c>
      <c r="G374" s="2"/>
    </row>
    <row r="375" spans="1:7" outlineLevel="3">
      <c r="A375" s="17" t="s">
        <v>129</v>
      </c>
      <c r="B375" s="9" t="s">
        <v>130</v>
      </c>
      <c r="C375" s="9"/>
      <c r="D375" s="10">
        <v>3650</v>
      </c>
      <c r="E375" s="10">
        <v>350.36761999999999</v>
      </c>
      <c r="F375" s="13">
        <f t="shared" si="4"/>
        <v>9.5991128767123293</v>
      </c>
      <c r="G375" s="2"/>
    </row>
    <row r="376" spans="1:7" outlineLevel="4">
      <c r="A376" s="17" t="s">
        <v>463</v>
      </c>
      <c r="B376" s="9" t="s">
        <v>130</v>
      </c>
      <c r="C376" s="9" t="s">
        <v>464</v>
      </c>
      <c r="D376" s="10">
        <v>3650</v>
      </c>
      <c r="E376" s="10">
        <v>350.36761999999999</v>
      </c>
      <c r="F376" s="13">
        <f t="shared" si="4"/>
        <v>9.5991128767123293</v>
      </c>
      <c r="G376" s="2"/>
    </row>
    <row r="377" spans="1:7" ht="25.5" outlineLevel="2">
      <c r="A377" s="17" t="s">
        <v>131</v>
      </c>
      <c r="B377" s="9" t="s">
        <v>132</v>
      </c>
      <c r="C377" s="9"/>
      <c r="D377" s="10">
        <v>2325</v>
      </c>
      <c r="E377" s="10"/>
      <c r="F377" s="13"/>
      <c r="G377" s="2"/>
    </row>
    <row r="378" spans="1:7" outlineLevel="3">
      <c r="A378" s="17" t="s">
        <v>133</v>
      </c>
      <c r="B378" s="9" t="s">
        <v>134</v>
      </c>
      <c r="C378" s="9"/>
      <c r="D378" s="10">
        <v>1860</v>
      </c>
      <c r="E378" s="10"/>
      <c r="F378" s="13"/>
      <c r="G378" s="2"/>
    </row>
    <row r="379" spans="1:7" outlineLevel="4">
      <c r="A379" s="17" t="s">
        <v>463</v>
      </c>
      <c r="B379" s="9" t="s">
        <v>134</v>
      </c>
      <c r="C379" s="9" t="s">
        <v>464</v>
      </c>
      <c r="D379" s="10">
        <v>1860</v>
      </c>
      <c r="E379" s="10"/>
      <c r="F379" s="13"/>
      <c r="G379" s="2"/>
    </row>
    <row r="380" spans="1:7" ht="25.5" outlineLevel="3">
      <c r="A380" s="17" t="s">
        <v>135</v>
      </c>
      <c r="B380" s="9" t="s">
        <v>136</v>
      </c>
      <c r="C380" s="9"/>
      <c r="D380" s="10">
        <v>465</v>
      </c>
      <c r="E380" s="10"/>
      <c r="F380" s="13"/>
      <c r="G380" s="2"/>
    </row>
    <row r="381" spans="1:7" outlineLevel="4">
      <c r="A381" s="17" t="s">
        <v>463</v>
      </c>
      <c r="B381" s="9" t="s">
        <v>136</v>
      </c>
      <c r="C381" s="9" t="s">
        <v>464</v>
      </c>
      <c r="D381" s="10">
        <v>465</v>
      </c>
      <c r="E381" s="10"/>
      <c r="F381" s="13"/>
      <c r="G381" s="2"/>
    </row>
    <row r="382" spans="1:7" ht="25.5" outlineLevel="2">
      <c r="A382" s="17" t="s">
        <v>137</v>
      </c>
      <c r="B382" s="9" t="s">
        <v>138</v>
      </c>
      <c r="C382" s="9"/>
      <c r="D382" s="10">
        <v>500</v>
      </c>
      <c r="E382" s="10"/>
      <c r="F382" s="13"/>
      <c r="G382" s="2"/>
    </row>
    <row r="383" spans="1:7" ht="25.5" outlineLevel="3">
      <c r="A383" s="17" t="s">
        <v>139</v>
      </c>
      <c r="B383" s="9" t="s">
        <v>140</v>
      </c>
      <c r="C383" s="9"/>
      <c r="D383" s="10">
        <v>500</v>
      </c>
      <c r="E383" s="10"/>
      <c r="F383" s="13"/>
      <c r="G383" s="2"/>
    </row>
    <row r="384" spans="1:7" outlineLevel="4">
      <c r="A384" s="17" t="s">
        <v>463</v>
      </c>
      <c r="B384" s="9" t="s">
        <v>140</v>
      </c>
      <c r="C384" s="9" t="s">
        <v>464</v>
      </c>
      <c r="D384" s="10">
        <v>500</v>
      </c>
      <c r="E384" s="10"/>
      <c r="F384" s="13"/>
      <c r="G384" s="2"/>
    </row>
    <row r="385" spans="1:7" outlineLevel="2">
      <c r="A385" s="17" t="s">
        <v>141</v>
      </c>
      <c r="B385" s="9" t="s">
        <v>142</v>
      </c>
      <c r="C385" s="9"/>
      <c r="D385" s="10">
        <v>3224.2</v>
      </c>
      <c r="E385" s="10"/>
      <c r="F385" s="13"/>
      <c r="G385" s="2"/>
    </row>
    <row r="386" spans="1:7" outlineLevel="3">
      <c r="A386" s="17" t="s">
        <v>143</v>
      </c>
      <c r="B386" s="9" t="s">
        <v>144</v>
      </c>
      <c r="C386" s="9"/>
      <c r="D386" s="10">
        <v>3224.2</v>
      </c>
      <c r="E386" s="10"/>
      <c r="F386" s="13"/>
      <c r="G386" s="2"/>
    </row>
    <row r="387" spans="1:7" outlineLevel="4">
      <c r="A387" s="17" t="s">
        <v>463</v>
      </c>
      <c r="B387" s="9" t="s">
        <v>144</v>
      </c>
      <c r="C387" s="9" t="s">
        <v>464</v>
      </c>
      <c r="D387" s="10">
        <v>3224.2</v>
      </c>
      <c r="E387" s="10"/>
      <c r="F387" s="13"/>
      <c r="G387" s="2"/>
    </row>
    <row r="388" spans="1:7" ht="25.5" outlineLevel="1">
      <c r="A388" s="16" t="s">
        <v>145</v>
      </c>
      <c r="B388" s="7" t="s">
        <v>146</v>
      </c>
      <c r="C388" s="7"/>
      <c r="D388" s="8">
        <v>319344.85418000002</v>
      </c>
      <c r="E388" s="8">
        <v>52290.319170000002</v>
      </c>
      <c r="F388" s="14">
        <f t="shared" si="4"/>
        <v>16.374248241534637</v>
      </c>
      <c r="G388" s="2"/>
    </row>
    <row r="389" spans="1:7" ht="25.5" outlineLevel="2">
      <c r="A389" s="17" t="s">
        <v>147</v>
      </c>
      <c r="B389" s="9" t="s">
        <v>148</v>
      </c>
      <c r="C389" s="9"/>
      <c r="D389" s="10">
        <v>90392.07</v>
      </c>
      <c r="E389" s="10">
        <v>10214.574479999999</v>
      </c>
      <c r="F389" s="13">
        <f t="shared" si="4"/>
        <v>11.300299329354885</v>
      </c>
      <c r="G389" s="2"/>
    </row>
    <row r="390" spans="1:7" outlineLevel="3">
      <c r="A390" s="17" t="s">
        <v>149</v>
      </c>
      <c r="B390" s="9" t="s">
        <v>150</v>
      </c>
      <c r="C390" s="9"/>
      <c r="D390" s="10">
        <v>85822.87</v>
      </c>
      <c r="E390" s="10">
        <v>10214.574479999999</v>
      </c>
      <c r="F390" s="13">
        <f t="shared" si="4"/>
        <v>11.901926001775518</v>
      </c>
      <c r="G390" s="2"/>
    </row>
    <row r="391" spans="1:7" outlineLevel="4">
      <c r="A391" s="17" t="s">
        <v>463</v>
      </c>
      <c r="B391" s="9" t="s">
        <v>150</v>
      </c>
      <c r="C391" s="9" t="s">
        <v>464</v>
      </c>
      <c r="D391" s="10">
        <v>85822.87</v>
      </c>
      <c r="E391" s="10">
        <v>10214.574479999999</v>
      </c>
      <c r="F391" s="13">
        <f t="shared" si="4"/>
        <v>11.901926001775518</v>
      </c>
      <c r="G391" s="2"/>
    </row>
    <row r="392" spans="1:7" outlineLevel="3">
      <c r="A392" s="17" t="s">
        <v>151</v>
      </c>
      <c r="B392" s="9" t="s">
        <v>152</v>
      </c>
      <c r="C392" s="9"/>
      <c r="D392" s="10">
        <v>4569.2</v>
      </c>
      <c r="E392" s="10"/>
      <c r="F392" s="13"/>
      <c r="G392" s="2"/>
    </row>
    <row r="393" spans="1:7" outlineLevel="4">
      <c r="A393" s="17" t="s">
        <v>463</v>
      </c>
      <c r="B393" s="9" t="s">
        <v>152</v>
      </c>
      <c r="C393" s="9" t="s">
        <v>464</v>
      </c>
      <c r="D393" s="10">
        <v>4569.2</v>
      </c>
      <c r="E393" s="10"/>
      <c r="F393" s="13"/>
      <c r="G393" s="2"/>
    </row>
    <row r="394" spans="1:7" ht="25.5" outlineLevel="2">
      <c r="A394" s="17" t="s">
        <v>153</v>
      </c>
      <c r="B394" s="9" t="s">
        <v>154</v>
      </c>
      <c r="C394" s="9"/>
      <c r="D394" s="10">
        <v>9060.7092499999999</v>
      </c>
      <c r="E394" s="10">
        <v>4557.20417</v>
      </c>
      <c r="F394" s="13">
        <f t="shared" ref="F394:F455" si="5">E394/D394*100</f>
        <v>50.296329396067975</v>
      </c>
      <c r="G394" s="2"/>
    </row>
    <row r="395" spans="1:7" outlineLevel="3">
      <c r="A395" s="17" t="s">
        <v>155</v>
      </c>
      <c r="B395" s="9" t="s">
        <v>156</v>
      </c>
      <c r="C395" s="9"/>
      <c r="D395" s="10">
        <v>9060.7092499999999</v>
      </c>
      <c r="E395" s="10">
        <v>4557.20417</v>
      </c>
      <c r="F395" s="13">
        <f t="shared" si="5"/>
        <v>50.296329396067975</v>
      </c>
      <c r="G395" s="2"/>
    </row>
    <row r="396" spans="1:7" outlineLevel="4">
      <c r="A396" s="17" t="s">
        <v>463</v>
      </c>
      <c r="B396" s="9" t="s">
        <v>156</v>
      </c>
      <c r="C396" s="9" t="s">
        <v>464</v>
      </c>
      <c r="D396" s="10">
        <v>9060.7092499999999</v>
      </c>
      <c r="E396" s="10">
        <v>4557.20417</v>
      </c>
      <c r="F396" s="13">
        <f t="shared" si="5"/>
        <v>50.296329396067975</v>
      </c>
      <c r="G396" s="2"/>
    </row>
    <row r="397" spans="1:7" ht="25.5" outlineLevel="2">
      <c r="A397" s="17" t="s">
        <v>157</v>
      </c>
      <c r="B397" s="9" t="s">
        <v>158</v>
      </c>
      <c r="C397" s="9"/>
      <c r="D397" s="10">
        <v>135080.1</v>
      </c>
      <c r="E397" s="10">
        <v>29450.144530000001</v>
      </c>
      <c r="F397" s="13">
        <f t="shared" si="5"/>
        <v>21.801986029030182</v>
      </c>
      <c r="G397" s="2"/>
    </row>
    <row r="398" spans="1:7" outlineLevel="3">
      <c r="A398" s="17" t="s">
        <v>159</v>
      </c>
      <c r="B398" s="9" t="s">
        <v>160</v>
      </c>
      <c r="C398" s="9"/>
      <c r="D398" s="10">
        <v>135080.1</v>
      </c>
      <c r="E398" s="10">
        <v>29450.144530000001</v>
      </c>
      <c r="F398" s="13">
        <f t="shared" si="5"/>
        <v>21.801986029030182</v>
      </c>
      <c r="G398" s="2"/>
    </row>
    <row r="399" spans="1:7" outlineLevel="4">
      <c r="A399" s="17" t="s">
        <v>463</v>
      </c>
      <c r="B399" s="9" t="s">
        <v>160</v>
      </c>
      <c r="C399" s="9" t="s">
        <v>464</v>
      </c>
      <c r="D399" s="10">
        <v>135080.1</v>
      </c>
      <c r="E399" s="10">
        <v>29450.144530000001</v>
      </c>
      <c r="F399" s="13">
        <f t="shared" si="5"/>
        <v>21.801986029030182</v>
      </c>
      <c r="G399" s="2"/>
    </row>
    <row r="400" spans="1:7" outlineLevel="2">
      <c r="A400" s="17" t="s">
        <v>161</v>
      </c>
      <c r="B400" s="9" t="s">
        <v>162</v>
      </c>
      <c r="C400" s="9"/>
      <c r="D400" s="10">
        <v>8799.1</v>
      </c>
      <c r="E400" s="10"/>
      <c r="F400" s="13"/>
      <c r="G400" s="2"/>
    </row>
    <row r="401" spans="1:7" outlineLevel="3">
      <c r="A401" s="17" t="s">
        <v>163</v>
      </c>
      <c r="B401" s="9" t="s">
        <v>164</v>
      </c>
      <c r="C401" s="9"/>
      <c r="D401" s="10">
        <v>8799.1</v>
      </c>
      <c r="E401" s="10"/>
      <c r="F401" s="13"/>
      <c r="G401" s="2"/>
    </row>
    <row r="402" spans="1:7" outlineLevel="4">
      <c r="A402" s="17" t="s">
        <v>507</v>
      </c>
      <c r="B402" s="9" t="s">
        <v>164</v>
      </c>
      <c r="C402" s="9" t="s">
        <v>508</v>
      </c>
      <c r="D402" s="10">
        <v>8799.1</v>
      </c>
      <c r="E402" s="10"/>
      <c r="F402" s="13"/>
      <c r="G402" s="2"/>
    </row>
    <row r="403" spans="1:7" ht="25.5" outlineLevel="2">
      <c r="A403" s="17" t="s">
        <v>165</v>
      </c>
      <c r="B403" s="9" t="s">
        <v>166</v>
      </c>
      <c r="C403" s="9"/>
      <c r="D403" s="10">
        <v>16710.14</v>
      </c>
      <c r="E403" s="10">
        <v>1067.2369900000001</v>
      </c>
      <c r="F403" s="13">
        <f t="shared" si="5"/>
        <v>6.3867627081520562</v>
      </c>
      <c r="G403" s="2"/>
    </row>
    <row r="404" spans="1:7" outlineLevel="3">
      <c r="A404" s="17" t="s">
        <v>167</v>
      </c>
      <c r="B404" s="9" t="s">
        <v>168</v>
      </c>
      <c r="C404" s="9"/>
      <c r="D404" s="10">
        <v>16710.14</v>
      </c>
      <c r="E404" s="10">
        <v>1067.2369900000001</v>
      </c>
      <c r="F404" s="13">
        <f t="shared" si="5"/>
        <v>6.3867627081520562</v>
      </c>
      <c r="G404" s="2"/>
    </row>
    <row r="405" spans="1:7" outlineLevel="4">
      <c r="A405" s="17" t="s">
        <v>463</v>
      </c>
      <c r="B405" s="9" t="s">
        <v>168</v>
      </c>
      <c r="C405" s="9" t="s">
        <v>464</v>
      </c>
      <c r="D405" s="10">
        <v>16710.14</v>
      </c>
      <c r="E405" s="10">
        <v>1067.2369900000001</v>
      </c>
      <c r="F405" s="13">
        <f t="shared" si="5"/>
        <v>6.3867627081520562</v>
      </c>
      <c r="G405" s="2"/>
    </row>
    <row r="406" spans="1:7" outlineLevel="2">
      <c r="A406" s="17" t="s">
        <v>169</v>
      </c>
      <c r="B406" s="9" t="s">
        <v>170</v>
      </c>
      <c r="C406" s="9"/>
      <c r="D406" s="10">
        <v>59302.839359999998</v>
      </c>
      <c r="E406" s="10">
        <v>7001.1589999999997</v>
      </c>
      <c r="F406" s="13">
        <f t="shared" si="5"/>
        <v>11.805773678894555</v>
      </c>
      <c r="G406" s="2"/>
    </row>
    <row r="407" spans="1:7" outlineLevel="3">
      <c r="A407" s="17" t="s">
        <v>171</v>
      </c>
      <c r="B407" s="9" t="s">
        <v>172</v>
      </c>
      <c r="C407" s="9"/>
      <c r="D407" s="10">
        <v>59302.839359999998</v>
      </c>
      <c r="E407" s="10">
        <v>7001.1589999999997</v>
      </c>
      <c r="F407" s="13">
        <f t="shared" si="5"/>
        <v>11.805773678894555</v>
      </c>
      <c r="G407" s="2"/>
    </row>
    <row r="408" spans="1:7" outlineLevel="4">
      <c r="A408" s="17" t="s">
        <v>507</v>
      </c>
      <c r="B408" s="9" t="s">
        <v>172</v>
      </c>
      <c r="C408" s="9" t="s">
        <v>508</v>
      </c>
      <c r="D408" s="10">
        <v>59302.839359999998</v>
      </c>
      <c r="E408" s="10">
        <v>7001.1589999999997</v>
      </c>
      <c r="F408" s="13">
        <f t="shared" si="5"/>
        <v>11.805773678894555</v>
      </c>
      <c r="G408" s="2"/>
    </row>
    <row r="409" spans="1:7" ht="25.5">
      <c r="A409" s="15" t="s">
        <v>173</v>
      </c>
      <c r="B409" s="5" t="s">
        <v>174</v>
      </c>
      <c r="C409" s="5"/>
      <c r="D409" s="6">
        <v>1503951.29899</v>
      </c>
      <c r="E409" s="6">
        <v>159609.68051000001</v>
      </c>
      <c r="F409" s="12">
        <f t="shared" si="5"/>
        <v>10.612689427988006</v>
      </c>
      <c r="G409" s="2"/>
    </row>
    <row r="410" spans="1:7" ht="25.5" outlineLevel="1">
      <c r="A410" s="16" t="s">
        <v>175</v>
      </c>
      <c r="B410" s="7" t="s">
        <v>176</v>
      </c>
      <c r="C410" s="7"/>
      <c r="D410" s="8">
        <v>1474404.29899</v>
      </c>
      <c r="E410" s="8">
        <v>159609.68051000001</v>
      </c>
      <c r="F410" s="14">
        <f t="shared" si="5"/>
        <v>10.825367276759584</v>
      </c>
      <c r="G410" s="2"/>
    </row>
    <row r="411" spans="1:7" ht="38.25" outlineLevel="2">
      <c r="A411" s="17" t="s">
        <v>177</v>
      </c>
      <c r="B411" s="9" t="s">
        <v>178</v>
      </c>
      <c r="C411" s="9"/>
      <c r="D411" s="10">
        <v>428668.51932999998</v>
      </c>
      <c r="E411" s="10">
        <v>129168.92875000001</v>
      </c>
      <c r="F411" s="13">
        <f t="shared" si="5"/>
        <v>30.13259031754615</v>
      </c>
      <c r="G411" s="2"/>
    </row>
    <row r="412" spans="1:7" ht="38.25" outlineLevel="3">
      <c r="A412" s="17" t="s">
        <v>179</v>
      </c>
      <c r="B412" s="9" t="s">
        <v>180</v>
      </c>
      <c r="C412" s="9"/>
      <c r="D412" s="10">
        <v>413046.90610999998</v>
      </c>
      <c r="E412" s="10">
        <v>126116.12787</v>
      </c>
      <c r="F412" s="13">
        <f t="shared" si="5"/>
        <v>30.533124931920824</v>
      </c>
      <c r="G412" s="2"/>
    </row>
    <row r="413" spans="1:7" outlineLevel="4">
      <c r="A413" s="17" t="s">
        <v>463</v>
      </c>
      <c r="B413" s="9" t="s">
        <v>180</v>
      </c>
      <c r="C413" s="9" t="s">
        <v>464</v>
      </c>
      <c r="D413" s="10">
        <v>413046.90610999998</v>
      </c>
      <c r="E413" s="10">
        <v>126116.12787</v>
      </c>
      <c r="F413" s="13">
        <f t="shared" si="5"/>
        <v>30.533124931920824</v>
      </c>
      <c r="G413" s="2"/>
    </row>
    <row r="414" spans="1:7" ht="38.25" outlineLevel="3">
      <c r="A414" s="17" t="s">
        <v>181</v>
      </c>
      <c r="B414" s="9" t="s">
        <v>182</v>
      </c>
      <c r="C414" s="9"/>
      <c r="D414" s="10">
        <v>15621.613219999999</v>
      </c>
      <c r="E414" s="10">
        <v>3052.8008799999998</v>
      </c>
      <c r="F414" s="13">
        <f t="shared" si="5"/>
        <v>19.542161472104354</v>
      </c>
      <c r="G414" s="2"/>
    </row>
    <row r="415" spans="1:7" outlineLevel="4">
      <c r="A415" s="17" t="s">
        <v>463</v>
      </c>
      <c r="B415" s="9" t="s">
        <v>182</v>
      </c>
      <c r="C415" s="9" t="s">
        <v>464</v>
      </c>
      <c r="D415" s="10">
        <v>15621.613219999999</v>
      </c>
      <c r="E415" s="10">
        <v>3052.8008799999998</v>
      </c>
      <c r="F415" s="13">
        <f t="shared" si="5"/>
        <v>19.542161472104354</v>
      </c>
      <c r="G415" s="2"/>
    </row>
    <row r="416" spans="1:7" ht="38.25" outlineLevel="2">
      <c r="A416" s="17" t="s">
        <v>183</v>
      </c>
      <c r="B416" s="9" t="s">
        <v>184</v>
      </c>
      <c r="C416" s="9"/>
      <c r="D416" s="10">
        <v>74500.114300000001</v>
      </c>
      <c r="E416" s="10"/>
      <c r="F416" s="13"/>
      <c r="G416" s="2"/>
    </row>
    <row r="417" spans="1:7" ht="38.25" outlineLevel="3">
      <c r="A417" s="17" t="s">
        <v>179</v>
      </c>
      <c r="B417" s="9" t="s">
        <v>185</v>
      </c>
      <c r="C417" s="9"/>
      <c r="D417" s="10">
        <v>73090.014299999995</v>
      </c>
      <c r="E417" s="10"/>
      <c r="F417" s="13"/>
      <c r="G417" s="2"/>
    </row>
    <row r="418" spans="1:7" outlineLevel="4">
      <c r="A418" s="17" t="s">
        <v>463</v>
      </c>
      <c r="B418" s="9" t="s">
        <v>185</v>
      </c>
      <c r="C418" s="9" t="s">
        <v>464</v>
      </c>
      <c r="D418" s="10">
        <v>73090.014299999995</v>
      </c>
      <c r="E418" s="10"/>
      <c r="F418" s="13"/>
      <c r="G418" s="2"/>
    </row>
    <row r="419" spans="1:7" ht="38.25" outlineLevel="3">
      <c r="A419" s="17" t="s">
        <v>186</v>
      </c>
      <c r="B419" s="9" t="s">
        <v>187</v>
      </c>
      <c r="C419" s="9"/>
      <c r="D419" s="10">
        <v>1410.1</v>
      </c>
      <c r="E419" s="10"/>
      <c r="F419" s="13"/>
      <c r="G419" s="2"/>
    </row>
    <row r="420" spans="1:7" outlineLevel="4">
      <c r="A420" s="17" t="s">
        <v>463</v>
      </c>
      <c r="B420" s="9" t="s">
        <v>187</v>
      </c>
      <c r="C420" s="9" t="s">
        <v>464</v>
      </c>
      <c r="D420" s="10">
        <v>1410.1</v>
      </c>
      <c r="E420" s="10"/>
      <c r="F420" s="13"/>
      <c r="G420" s="2"/>
    </row>
    <row r="421" spans="1:7" ht="38.25" outlineLevel="2">
      <c r="A421" s="17" t="s">
        <v>188</v>
      </c>
      <c r="B421" s="9" t="s">
        <v>189</v>
      </c>
      <c r="C421" s="9"/>
      <c r="D421" s="10">
        <v>295235.66535999998</v>
      </c>
      <c r="E421" s="10">
        <v>4681.5449799999997</v>
      </c>
      <c r="F421" s="13">
        <f t="shared" si="5"/>
        <v>1.5856976406598735</v>
      </c>
      <c r="G421" s="2"/>
    </row>
    <row r="422" spans="1:7" ht="38.25" outlineLevel="3">
      <c r="A422" s="17" t="s">
        <v>179</v>
      </c>
      <c r="B422" s="9" t="s">
        <v>190</v>
      </c>
      <c r="C422" s="9"/>
      <c r="D422" s="10">
        <v>289174.77958999999</v>
      </c>
      <c r="E422" s="10">
        <v>4633.6301400000002</v>
      </c>
      <c r="F422" s="13">
        <f t="shared" si="5"/>
        <v>1.6023631613274469</v>
      </c>
      <c r="G422" s="2"/>
    </row>
    <row r="423" spans="1:7" outlineLevel="4">
      <c r="A423" s="17" t="s">
        <v>507</v>
      </c>
      <c r="B423" s="9" t="s">
        <v>190</v>
      </c>
      <c r="C423" s="9" t="s">
        <v>508</v>
      </c>
      <c r="D423" s="10">
        <v>289174.77958999999</v>
      </c>
      <c r="E423" s="10">
        <v>4633.6301400000002</v>
      </c>
      <c r="F423" s="13">
        <f t="shared" si="5"/>
        <v>1.6023631613274469</v>
      </c>
      <c r="G423" s="2"/>
    </row>
    <row r="424" spans="1:7" ht="38.25" outlineLevel="3">
      <c r="A424" s="17" t="s">
        <v>191</v>
      </c>
      <c r="B424" s="9" t="s">
        <v>192</v>
      </c>
      <c r="C424" s="9"/>
      <c r="D424" s="10">
        <v>6060.8857699999999</v>
      </c>
      <c r="E424" s="10">
        <v>47.914839999999998</v>
      </c>
      <c r="F424" s="13">
        <f t="shared" si="5"/>
        <v>0.79055837411039009</v>
      </c>
      <c r="G424" s="2"/>
    </row>
    <row r="425" spans="1:7" outlineLevel="4">
      <c r="A425" s="17" t="s">
        <v>507</v>
      </c>
      <c r="B425" s="9" t="s">
        <v>192</v>
      </c>
      <c r="C425" s="9" t="s">
        <v>508</v>
      </c>
      <c r="D425" s="10">
        <v>6060.8857699999999</v>
      </c>
      <c r="E425" s="10">
        <v>47.914839999999998</v>
      </c>
      <c r="F425" s="13">
        <f t="shared" si="5"/>
        <v>0.79055837411039009</v>
      </c>
      <c r="G425" s="2"/>
    </row>
    <row r="426" spans="1:7" outlineLevel="2">
      <c r="A426" s="17" t="s">
        <v>193</v>
      </c>
      <c r="B426" s="9" t="s">
        <v>194</v>
      </c>
      <c r="C426" s="9"/>
      <c r="D426" s="10">
        <v>676000</v>
      </c>
      <c r="E426" s="10">
        <v>25759.20678</v>
      </c>
      <c r="F426" s="13">
        <f t="shared" si="5"/>
        <v>3.8105335473372781</v>
      </c>
      <c r="G426" s="2"/>
    </row>
    <row r="427" spans="1:7" ht="25.5" outlineLevel="3">
      <c r="A427" s="17" t="s">
        <v>195</v>
      </c>
      <c r="B427" s="9" t="s">
        <v>196</v>
      </c>
      <c r="C427" s="9"/>
      <c r="D427" s="10">
        <v>340000</v>
      </c>
      <c r="E427" s="10"/>
      <c r="F427" s="13"/>
      <c r="G427" s="2"/>
    </row>
    <row r="428" spans="1:7" outlineLevel="4">
      <c r="A428" s="17" t="s">
        <v>507</v>
      </c>
      <c r="B428" s="9" t="s">
        <v>196</v>
      </c>
      <c r="C428" s="9" t="s">
        <v>508</v>
      </c>
      <c r="D428" s="10">
        <v>340000</v>
      </c>
      <c r="E428" s="10"/>
      <c r="F428" s="13"/>
      <c r="G428" s="2"/>
    </row>
    <row r="429" spans="1:7" ht="38.25" outlineLevel="3">
      <c r="A429" s="17" t="s">
        <v>197</v>
      </c>
      <c r="B429" s="9" t="s">
        <v>198</v>
      </c>
      <c r="C429" s="9"/>
      <c r="D429" s="10">
        <v>336000</v>
      </c>
      <c r="E429" s="10">
        <v>25759.20678</v>
      </c>
      <c r="F429" s="13">
        <f t="shared" si="5"/>
        <v>7.6664305892857136</v>
      </c>
      <c r="G429" s="2"/>
    </row>
    <row r="430" spans="1:7" outlineLevel="4">
      <c r="A430" s="17" t="s">
        <v>463</v>
      </c>
      <c r="B430" s="9" t="s">
        <v>198</v>
      </c>
      <c r="C430" s="9" t="s">
        <v>464</v>
      </c>
      <c r="D430" s="10">
        <v>336000</v>
      </c>
      <c r="E430" s="10">
        <v>25759.20678</v>
      </c>
      <c r="F430" s="13">
        <f t="shared" si="5"/>
        <v>7.6664305892857136</v>
      </c>
      <c r="G430" s="2"/>
    </row>
    <row r="431" spans="1:7" ht="25.5" outlineLevel="1">
      <c r="A431" s="16" t="s">
        <v>199</v>
      </c>
      <c r="B431" s="7" t="s">
        <v>200</v>
      </c>
      <c r="C431" s="7"/>
      <c r="D431" s="8">
        <v>29547</v>
      </c>
      <c r="E431" s="8"/>
      <c r="F431" s="13"/>
      <c r="G431" s="2"/>
    </row>
    <row r="432" spans="1:7" ht="25.5" outlineLevel="2">
      <c r="A432" s="17" t="s">
        <v>206</v>
      </c>
      <c r="B432" s="9" t="s">
        <v>207</v>
      </c>
      <c r="C432" s="9"/>
      <c r="D432" s="10">
        <v>6096.7</v>
      </c>
      <c r="E432" s="10"/>
      <c r="F432" s="13"/>
      <c r="G432" s="2"/>
    </row>
    <row r="433" spans="1:7" ht="38.25" outlineLevel="3">
      <c r="A433" s="17" t="s">
        <v>179</v>
      </c>
      <c r="B433" s="9" t="s">
        <v>208</v>
      </c>
      <c r="C433" s="9"/>
      <c r="D433" s="10">
        <v>5940</v>
      </c>
      <c r="E433" s="10"/>
      <c r="F433" s="13"/>
      <c r="G433" s="2"/>
    </row>
    <row r="434" spans="1:7" outlineLevel="4">
      <c r="A434" s="17" t="s">
        <v>463</v>
      </c>
      <c r="B434" s="9" t="s">
        <v>208</v>
      </c>
      <c r="C434" s="9" t="s">
        <v>464</v>
      </c>
      <c r="D434" s="10">
        <v>5940</v>
      </c>
      <c r="E434" s="10"/>
      <c r="F434" s="13"/>
      <c r="G434" s="2"/>
    </row>
    <row r="435" spans="1:7" ht="25.5" outlineLevel="3">
      <c r="A435" s="17" t="s">
        <v>209</v>
      </c>
      <c r="B435" s="9" t="s">
        <v>210</v>
      </c>
      <c r="C435" s="9"/>
      <c r="D435" s="10">
        <v>156.69999999999999</v>
      </c>
      <c r="E435" s="10"/>
      <c r="F435" s="13"/>
      <c r="G435" s="2"/>
    </row>
    <row r="436" spans="1:7" outlineLevel="4">
      <c r="A436" s="17" t="s">
        <v>463</v>
      </c>
      <c r="B436" s="9" t="s">
        <v>210</v>
      </c>
      <c r="C436" s="9" t="s">
        <v>464</v>
      </c>
      <c r="D436" s="10">
        <v>156.69999999999999</v>
      </c>
      <c r="E436" s="10"/>
      <c r="F436" s="13"/>
      <c r="G436" s="2"/>
    </row>
    <row r="437" spans="1:7" ht="25.5" outlineLevel="2">
      <c r="A437" s="17" t="s">
        <v>211</v>
      </c>
      <c r="B437" s="9" t="s">
        <v>212</v>
      </c>
      <c r="C437" s="9"/>
      <c r="D437" s="10">
        <v>23450.3</v>
      </c>
      <c r="E437" s="10"/>
      <c r="F437" s="13"/>
      <c r="G437" s="2"/>
    </row>
    <row r="438" spans="1:7" ht="38.25" outlineLevel="3">
      <c r="A438" s="17" t="s">
        <v>179</v>
      </c>
      <c r="B438" s="9" t="s">
        <v>213</v>
      </c>
      <c r="C438" s="9"/>
      <c r="D438" s="10">
        <v>21750.3</v>
      </c>
      <c r="E438" s="10"/>
      <c r="F438" s="13"/>
      <c r="G438" s="2"/>
    </row>
    <row r="439" spans="1:7" outlineLevel="4">
      <c r="A439" s="17" t="s">
        <v>463</v>
      </c>
      <c r="B439" s="9" t="s">
        <v>213</v>
      </c>
      <c r="C439" s="9" t="s">
        <v>464</v>
      </c>
      <c r="D439" s="10">
        <v>21750.3</v>
      </c>
      <c r="E439" s="10"/>
      <c r="F439" s="13"/>
      <c r="G439" s="2"/>
    </row>
    <row r="440" spans="1:7" outlineLevel="3">
      <c r="A440" s="17" t="s">
        <v>214</v>
      </c>
      <c r="B440" s="9" t="s">
        <v>215</v>
      </c>
      <c r="C440" s="9"/>
      <c r="D440" s="10">
        <v>1700</v>
      </c>
      <c r="E440" s="10"/>
      <c r="F440" s="13"/>
      <c r="G440" s="2"/>
    </row>
    <row r="441" spans="1:7" outlineLevel="4">
      <c r="A441" s="17" t="s">
        <v>463</v>
      </c>
      <c r="B441" s="9" t="s">
        <v>215</v>
      </c>
      <c r="C441" s="9" t="s">
        <v>464</v>
      </c>
      <c r="D441" s="10">
        <v>1700</v>
      </c>
      <c r="E441" s="10"/>
      <c r="F441" s="13"/>
      <c r="G441" s="2"/>
    </row>
    <row r="442" spans="1:7" ht="25.5">
      <c r="A442" s="15" t="s">
        <v>216</v>
      </c>
      <c r="B442" s="5" t="s">
        <v>217</v>
      </c>
      <c r="C442" s="5"/>
      <c r="D442" s="6">
        <v>62192.269399999997</v>
      </c>
      <c r="E442" s="6">
        <v>598.37040000000002</v>
      </c>
      <c r="F442" s="12">
        <f t="shared" si="5"/>
        <v>0.96212986882900275</v>
      </c>
      <c r="G442" s="2"/>
    </row>
    <row r="443" spans="1:7" ht="25.5" outlineLevel="2">
      <c r="A443" s="17" t="s">
        <v>218</v>
      </c>
      <c r="B443" s="9" t="s">
        <v>219</v>
      </c>
      <c r="C443" s="9"/>
      <c r="D443" s="10">
        <v>12701.4</v>
      </c>
      <c r="E443" s="10">
        <v>598.37040000000002</v>
      </c>
      <c r="F443" s="13">
        <f t="shared" si="5"/>
        <v>4.7110586234588316</v>
      </c>
      <c r="G443" s="2"/>
    </row>
    <row r="444" spans="1:7" ht="25.5" outlineLevel="3">
      <c r="A444" s="17" t="s">
        <v>220</v>
      </c>
      <c r="B444" s="9" t="s">
        <v>221</v>
      </c>
      <c r="C444" s="9"/>
      <c r="D444" s="10">
        <v>12701.4</v>
      </c>
      <c r="E444" s="10">
        <v>598.37040000000002</v>
      </c>
      <c r="F444" s="13">
        <f t="shared" si="5"/>
        <v>4.7110586234588316</v>
      </c>
      <c r="G444" s="2"/>
    </row>
    <row r="445" spans="1:7" outlineLevel="4">
      <c r="A445" s="17" t="s">
        <v>463</v>
      </c>
      <c r="B445" s="9" t="s">
        <v>221</v>
      </c>
      <c r="C445" s="9" t="s">
        <v>464</v>
      </c>
      <c r="D445" s="10">
        <v>12701.4</v>
      </c>
      <c r="E445" s="10">
        <v>598.37040000000002</v>
      </c>
      <c r="F445" s="13">
        <f t="shared" si="5"/>
        <v>4.7110586234588316</v>
      </c>
      <c r="G445" s="2"/>
    </row>
    <row r="446" spans="1:7" outlineLevel="2">
      <c r="A446" s="17" t="s">
        <v>222</v>
      </c>
      <c r="B446" s="9" t="s">
        <v>224</v>
      </c>
      <c r="C446" s="9"/>
      <c r="D446" s="10">
        <v>49490.869400000003</v>
      </c>
      <c r="E446" s="10"/>
      <c r="F446" s="13"/>
      <c r="G446" s="2"/>
    </row>
    <row r="447" spans="1:7" outlineLevel="3">
      <c r="A447" s="17" t="s">
        <v>223</v>
      </c>
      <c r="B447" s="9" t="s">
        <v>225</v>
      </c>
      <c r="C447" s="9"/>
      <c r="D447" s="10">
        <v>49490.869400000003</v>
      </c>
      <c r="E447" s="10"/>
      <c r="F447" s="13"/>
      <c r="G447" s="2"/>
    </row>
    <row r="448" spans="1:7" outlineLevel="4">
      <c r="A448" s="17" t="s">
        <v>463</v>
      </c>
      <c r="B448" s="9" t="s">
        <v>225</v>
      </c>
      <c r="C448" s="9" t="s">
        <v>464</v>
      </c>
      <c r="D448" s="10">
        <v>49490.869400000003</v>
      </c>
      <c r="E448" s="10"/>
      <c r="F448" s="13"/>
      <c r="G448" s="2"/>
    </row>
    <row r="449" spans="1:7">
      <c r="A449" s="15" t="s">
        <v>226</v>
      </c>
      <c r="B449" s="5" t="s">
        <v>227</v>
      </c>
      <c r="C449" s="5"/>
      <c r="D449" s="6">
        <v>18869.942060000001</v>
      </c>
      <c r="E449" s="6">
        <v>2348.3785499999999</v>
      </c>
      <c r="F449" s="12">
        <f t="shared" si="5"/>
        <v>12.445075573273909</v>
      </c>
      <c r="G449" s="2"/>
    </row>
    <row r="450" spans="1:7" ht="25.5" outlineLevel="1">
      <c r="A450" s="16" t="s">
        <v>228</v>
      </c>
      <c r="B450" s="7" t="s">
        <v>229</v>
      </c>
      <c r="C450" s="7"/>
      <c r="D450" s="8">
        <v>8484.9</v>
      </c>
      <c r="E450" s="8">
        <v>1164.924</v>
      </c>
      <c r="F450" s="14">
        <f t="shared" si="5"/>
        <v>13.729378071633136</v>
      </c>
      <c r="G450" s="2"/>
    </row>
    <row r="451" spans="1:7" ht="25.5" outlineLevel="2">
      <c r="A451" s="17" t="s">
        <v>230</v>
      </c>
      <c r="B451" s="9" t="s">
        <v>231</v>
      </c>
      <c r="C451" s="9"/>
      <c r="D451" s="10">
        <v>50</v>
      </c>
      <c r="E451" s="10"/>
      <c r="F451" s="13"/>
      <c r="G451" s="2"/>
    </row>
    <row r="452" spans="1:7" ht="25.5" outlineLevel="3">
      <c r="A452" s="17" t="s">
        <v>232</v>
      </c>
      <c r="B452" s="9" t="s">
        <v>233</v>
      </c>
      <c r="C452" s="9"/>
      <c r="D452" s="10">
        <v>50</v>
      </c>
      <c r="E452" s="10"/>
      <c r="F452" s="13"/>
      <c r="G452" s="2"/>
    </row>
    <row r="453" spans="1:7" outlineLevel="4">
      <c r="A453" s="17" t="s">
        <v>487</v>
      </c>
      <c r="B453" s="9" t="s">
        <v>233</v>
      </c>
      <c r="C453" s="9" t="s">
        <v>488</v>
      </c>
      <c r="D453" s="10">
        <v>50</v>
      </c>
      <c r="E453" s="10"/>
      <c r="F453" s="13"/>
      <c r="G453" s="2"/>
    </row>
    <row r="454" spans="1:7" ht="38.25" outlineLevel="2">
      <c r="A454" s="17" t="s">
        <v>234</v>
      </c>
      <c r="B454" s="9" t="s">
        <v>235</v>
      </c>
      <c r="C454" s="9"/>
      <c r="D454" s="10">
        <v>4759.8999999999996</v>
      </c>
      <c r="E454" s="10">
        <v>1164.924</v>
      </c>
      <c r="F454" s="13">
        <f t="shared" si="5"/>
        <v>24.47370743082838</v>
      </c>
      <c r="G454" s="2"/>
    </row>
    <row r="455" spans="1:7" ht="38.25" outlineLevel="3">
      <c r="A455" s="17" t="s">
        <v>236</v>
      </c>
      <c r="B455" s="9" t="s">
        <v>237</v>
      </c>
      <c r="C455" s="9"/>
      <c r="D455" s="10">
        <v>4759.8999999999996</v>
      </c>
      <c r="E455" s="10">
        <v>1164.924</v>
      </c>
      <c r="F455" s="13">
        <f t="shared" si="5"/>
        <v>24.47370743082838</v>
      </c>
      <c r="G455" s="2"/>
    </row>
    <row r="456" spans="1:7" ht="25.5" outlineLevel="4">
      <c r="A456" s="17" t="s">
        <v>485</v>
      </c>
      <c r="B456" s="9" t="s">
        <v>237</v>
      </c>
      <c r="C456" s="9" t="s">
        <v>486</v>
      </c>
      <c r="D456" s="10">
        <v>4759.8999999999996</v>
      </c>
      <c r="E456" s="10">
        <v>1164.924</v>
      </c>
      <c r="F456" s="13">
        <f>E456/D456*100</f>
        <v>24.47370743082838</v>
      </c>
      <c r="G456" s="2"/>
    </row>
    <row r="457" spans="1:7" ht="38.25" outlineLevel="2">
      <c r="A457" s="17" t="s">
        <v>238</v>
      </c>
      <c r="B457" s="9" t="s">
        <v>239</v>
      </c>
      <c r="C457" s="9"/>
      <c r="D457" s="10">
        <v>3675</v>
      </c>
      <c r="E457" s="10"/>
      <c r="F457" s="13"/>
      <c r="G457" s="2"/>
    </row>
    <row r="458" spans="1:7" ht="51" outlineLevel="3">
      <c r="A458" s="17" t="s">
        <v>240</v>
      </c>
      <c r="B458" s="9" t="s">
        <v>241</v>
      </c>
      <c r="C458" s="9"/>
      <c r="D458" s="10">
        <v>3675</v>
      </c>
      <c r="E458" s="10"/>
      <c r="F458" s="13"/>
      <c r="G458" s="2"/>
    </row>
    <row r="459" spans="1:7" ht="25.5" outlineLevel="4">
      <c r="A459" s="17" t="s">
        <v>485</v>
      </c>
      <c r="B459" s="9" t="s">
        <v>241</v>
      </c>
      <c r="C459" s="9" t="s">
        <v>486</v>
      </c>
      <c r="D459" s="10">
        <v>3675</v>
      </c>
      <c r="E459" s="10"/>
      <c r="F459" s="13"/>
      <c r="G459" s="2"/>
    </row>
    <row r="460" spans="1:7" ht="25.5" outlineLevel="1">
      <c r="A460" s="16" t="s">
        <v>242</v>
      </c>
      <c r="B460" s="7" t="s">
        <v>243</v>
      </c>
      <c r="C460" s="7"/>
      <c r="D460" s="8">
        <v>5496.2420599999996</v>
      </c>
      <c r="E460" s="8">
        <v>1183.4545499999999</v>
      </c>
      <c r="F460" s="14">
        <f>E460/D460*100</f>
        <v>21.532067494130708</v>
      </c>
      <c r="G460" s="2"/>
    </row>
    <row r="461" spans="1:7" ht="25.5" outlineLevel="2">
      <c r="A461" s="17" t="s">
        <v>244</v>
      </c>
      <c r="B461" s="9" t="s">
        <v>245</v>
      </c>
      <c r="C461" s="9"/>
      <c r="D461" s="10">
        <v>9</v>
      </c>
      <c r="E461" s="10"/>
      <c r="F461" s="13"/>
      <c r="G461" s="2"/>
    </row>
    <row r="462" spans="1:7" ht="25.5" outlineLevel="3">
      <c r="A462" s="22" t="s">
        <v>635</v>
      </c>
      <c r="B462" s="9" t="s">
        <v>246</v>
      </c>
      <c r="C462" s="9"/>
      <c r="D462" s="10">
        <v>9</v>
      </c>
      <c r="E462" s="10"/>
      <c r="F462" s="13"/>
      <c r="G462" s="2"/>
    </row>
    <row r="463" spans="1:7" ht="38.25" outlineLevel="4">
      <c r="A463" s="17" t="s">
        <v>497</v>
      </c>
      <c r="B463" s="9" t="s">
        <v>246</v>
      </c>
      <c r="C463" s="9" t="s">
        <v>498</v>
      </c>
      <c r="D463" s="10">
        <v>9</v>
      </c>
      <c r="E463" s="10"/>
      <c r="F463" s="13"/>
      <c r="G463" s="2"/>
    </row>
    <row r="464" spans="1:7" ht="51" outlineLevel="2">
      <c r="A464" s="17" t="s">
        <v>247</v>
      </c>
      <c r="B464" s="9" t="s">
        <v>248</v>
      </c>
      <c r="C464" s="9"/>
      <c r="D464" s="10">
        <v>5487.2420599999996</v>
      </c>
      <c r="E464" s="10">
        <v>1183.4545499999999</v>
      </c>
      <c r="F464" s="13">
        <f>E464/D464*100</f>
        <v>21.567383706779651</v>
      </c>
      <c r="G464" s="2"/>
    </row>
    <row r="465" spans="1:7" ht="51" outlineLevel="3">
      <c r="A465" s="17" t="s">
        <v>249</v>
      </c>
      <c r="B465" s="9" t="s">
        <v>250</v>
      </c>
      <c r="C465" s="9"/>
      <c r="D465" s="10">
        <v>5487.2420599999996</v>
      </c>
      <c r="E465" s="10">
        <v>1183.4545499999999</v>
      </c>
      <c r="F465" s="13">
        <f>E465/D465*100</f>
        <v>21.567383706779651</v>
      </c>
      <c r="G465" s="2"/>
    </row>
    <row r="466" spans="1:7" ht="38.25" outlineLevel="4">
      <c r="A466" s="17" t="s">
        <v>497</v>
      </c>
      <c r="B466" s="9" t="s">
        <v>250</v>
      </c>
      <c r="C466" s="9" t="s">
        <v>498</v>
      </c>
      <c r="D466" s="10">
        <v>3916.6282200000001</v>
      </c>
      <c r="E466" s="10">
        <v>838.48145999999997</v>
      </c>
      <c r="F466" s="13">
        <f>E466/D466*100</f>
        <v>21.408247423596411</v>
      </c>
      <c r="G466" s="2"/>
    </row>
    <row r="467" spans="1:7" outlineLevel="4">
      <c r="A467" s="17" t="s">
        <v>463</v>
      </c>
      <c r="B467" s="9" t="s">
        <v>250</v>
      </c>
      <c r="C467" s="9" t="s">
        <v>464</v>
      </c>
      <c r="D467" s="10">
        <v>1425.3948399999999</v>
      </c>
      <c r="E467" s="10">
        <v>312.87509</v>
      </c>
      <c r="F467" s="13">
        <f>E467/D467*100</f>
        <v>21.950064727328467</v>
      </c>
      <c r="G467" s="2"/>
    </row>
    <row r="468" spans="1:7" outlineLevel="4">
      <c r="A468" s="17" t="s">
        <v>487</v>
      </c>
      <c r="B468" s="9" t="s">
        <v>250</v>
      </c>
      <c r="C468" s="9" t="s">
        <v>488</v>
      </c>
      <c r="D468" s="10">
        <v>145.21899999999999</v>
      </c>
      <c r="E468" s="10">
        <v>32.097999999999999</v>
      </c>
      <c r="F468" s="13">
        <f>E468/D468*100</f>
        <v>22.103168318195276</v>
      </c>
      <c r="G468" s="2"/>
    </row>
    <row r="469" spans="1:7" outlineLevel="1">
      <c r="A469" s="16" t="s">
        <v>251</v>
      </c>
      <c r="B469" s="7" t="s">
        <v>252</v>
      </c>
      <c r="C469" s="7"/>
      <c r="D469" s="8">
        <v>4888.8</v>
      </c>
      <c r="E469" s="8"/>
      <c r="F469" s="13"/>
      <c r="G469" s="2"/>
    </row>
    <row r="470" spans="1:7" ht="38.25" outlineLevel="2">
      <c r="A470" s="17" t="s">
        <v>253</v>
      </c>
      <c r="B470" s="9" t="s">
        <v>254</v>
      </c>
      <c r="C470" s="9"/>
      <c r="D470" s="10">
        <v>4888.8</v>
      </c>
      <c r="E470" s="10"/>
      <c r="F470" s="13"/>
      <c r="G470" s="2"/>
    </row>
    <row r="471" spans="1:7" ht="25.5" outlineLevel="3">
      <c r="A471" s="17" t="s">
        <v>255</v>
      </c>
      <c r="B471" s="9" t="s">
        <v>256</v>
      </c>
      <c r="C471" s="9"/>
      <c r="D471" s="10">
        <v>1488.8</v>
      </c>
      <c r="E471" s="10"/>
      <c r="F471" s="13"/>
      <c r="G471" s="2"/>
    </row>
    <row r="472" spans="1:7" outlineLevel="4">
      <c r="A472" s="17" t="s">
        <v>463</v>
      </c>
      <c r="B472" s="9" t="s">
        <v>256</v>
      </c>
      <c r="C472" s="9" t="s">
        <v>464</v>
      </c>
      <c r="D472" s="10">
        <v>1488.8</v>
      </c>
      <c r="E472" s="10"/>
      <c r="F472" s="13"/>
      <c r="G472" s="2"/>
    </row>
    <row r="473" spans="1:7" outlineLevel="3">
      <c r="A473" s="17" t="s">
        <v>257</v>
      </c>
      <c r="B473" s="9" t="s">
        <v>258</v>
      </c>
      <c r="C473" s="9"/>
      <c r="D473" s="10">
        <v>1300</v>
      </c>
      <c r="E473" s="10"/>
      <c r="F473" s="13"/>
      <c r="G473" s="2"/>
    </row>
    <row r="474" spans="1:7" outlineLevel="4">
      <c r="A474" s="17" t="s">
        <v>463</v>
      </c>
      <c r="B474" s="9" t="s">
        <v>258</v>
      </c>
      <c r="C474" s="9" t="s">
        <v>464</v>
      </c>
      <c r="D474" s="10">
        <v>1300</v>
      </c>
      <c r="E474" s="10"/>
      <c r="F474" s="13"/>
      <c r="G474" s="2"/>
    </row>
    <row r="475" spans="1:7" ht="38.25" outlineLevel="3">
      <c r="A475" s="17" t="s">
        <v>259</v>
      </c>
      <c r="B475" s="9" t="s">
        <v>260</v>
      </c>
      <c r="C475" s="9"/>
      <c r="D475" s="10">
        <v>1050</v>
      </c>
      <c r="E475" s="10"/>
      <c r="F475" s="13"/>
      <c r="G475" s="2"/>
    </row>
    <row r="476" spans="1:7" outlineLevel="4">
      <c r="A476" s="17" t="s">
        <v>463</v>
      </c>
      <c r="B476" s="9" t="s">
        <v>260</v>
      </c>
      <c r="C476" s="9" t="s">
        <v>464</v>
      </c>
      <c r="D476" s="10">
        <v>1050</v>
      </c>
      <c r="E476" s="10"/>
      <c r="F476" s="13"/>
      <c r="G476" s="2"/>
    </row>
    <row r="477" spans="1:7" ht="38.25" outlineLevel="3">
      <c r="A477" s="17" t="s">
        <v>261</v>
      </c>
      <c r="B477" s="9" t="s">
        <v>262</v>
      </c>
      <c r="C477" s="9"/>
      <c r="D477" s="10">
        <v>1050</v>
      </c>
      <c r="E477" s="10"/>
      <c r="F477" s="13"/>
      <c r="G477" s="2"/>
    </row>
    <row r="478" spans="1:7" outlineLevel="4">
      <c r="A478" s="17" t="s">
        <v>463</v>
      </c>
      <c r="B478" s="9" t="s">
        <v>262</v>
      </c>
      <c r="C478" s="9" t="s">
        <v>464</v>
      </c>
      <c r="D478" s="10">
        <v>1050</v>
      </c>
      <c r="E478" s="10"/>
      <c r="F478" s="13"/>
      <c r="G478" s="2"/>
    </row>
    <row r="479" spans="1:7" ht="25.5">
      <c r="A479" s="15" t="s">
        <v>263</v>
      </c>
      <c r="B479" s="5" t="s">
        <v>264</v>
      </c>
      <c r="C479" s="5"/>
      <c r="D479" s="6">
        <v>6370.4</v>
      </c>
      <c r="E479" s="6"/>
      <c r="F479" s="13"/>
      <c r="G479" s="2"/>
    </row>
    <row r="480" spans="1:7" ht="63.75" outlineLevel="2">
      <c r="A480" s="20" t="s">
        <v>265</v>
      </c>
      <c r="B480" s="9" t="s">
        <v>266</v>
      </c>
      <c r="C480" s="9"/>
      <c r="D480" s="10">
        <v>2134</v>
      </c>
      <c r="E480" s="10"/>
      <c r="F480" s="13"/>
      <c r="G480" s="2"/>
    </row>
    <row r="481" spans="1:7" ht="63.75" outlineLevel="3">
      <c r="A481" s="17" t="s">
        <v>267</v>
      </c>
      <c r="B481" s="9" t="s">
        <v>268</v>
      </c>
      <c r="C481" s="9"/>
      <c r="D481" s="10">
        <v>2134</v>
      </c>
      <c r="E481" s="10"/>
      <c r="F481" s="13"/>
      <c r="G481" s="2"/>
    </row>
    <row r="482" spans="1:7" outlineLevel="4">
      <c r="A482" s="17" t="s">
        <v>463</v>
      </c>
      <c r="B482" s="9" t="s">
        <v>268</v>
      </c>
      <c r="C482" s="9" t="s">
        <v>464</v>
      </c>
      <c r="D482" s="10">
        <v>34</v>
      </c>
      <c r="E482" s="10"/>
      <c r="F482" s="13"/>
      <c r="G482" s="2"/>
    </row>
    <row r="483" spans="1:7" outlineLevel="4">
      <c r="A483" s="17" t="s">
        <v>531</v>
      </c>
      <c r="B483" s="9" t="s">
        <v>268</v>
      </c>
      <c r="C483" s="9" t="s">
        <v>532</v>
      </c>
      <c r="D483" s="10">
        <v>2100</v>
      </c>
      <c r="E483" s="10"/>
      <c r="F483" s="13"/>
      <c r="G483" s="2"/>
    </row>
    <row r="484" spans="1:7" ht="25.5" outlineLevel="2">
      <c r="A484" s="20" t="s">
        <v>269</v>
      </c>
      <c r="B484" s="9" t="s">
        <v>270</v>
      </c>
      <c r="C484" s="9"/>
      <c r="D484" s="10">
        <v>1500</v>
      </c>
      <c r="E484" s="10"/>
      <c r="F484" s="13"/>
      <c r="G484" s="2"/>
    </row>
    <row r="485" spans="1:7" ht="25.5" outlineLevel="3">
      <c r="A485" s="17" t="s">
        <v>271</v>
      </c>
      <c r="B485" s="9" t="s">
        <v>272</v>
      </c>
      <c r="C485" s="9"/>
      <c r="D485" s="10">
        <v>1500</v>
      </c>
      <c r="E485" s="10"/>
      <c r="F485" s="13"/>
      <c r="G485" s="2"/>
    </row>
    <row r="486" spans="1:7" ht="25.5" outlineLevel="4">
      <c r="A486" s="17" t="s">
        <v>485</v>
      </c>
      <c r="B486" s="9" t="s">
        <v>272</v>
      </c>
      <c r="C486" s="9" t="s">
        <v>486</v>
      </c>
      <c r="D486" s="10">
        <v>1500</v>
      </c>
      <c r="E486" s="10"/>
      <c r="F486" s="13"/>
      <c r="G486" s="2"/>
    </row>
    <row r="487" spans="1:7" ht="38.25" outlineLevel="2">
      <c r="A487" s="20" t="s">
        <v>273</v>
      </c>
      <c r="B487" s="9" t="s">
        <v>274</v>
      </c>
      <c r="C487" s="9"/>
      <c r="D487" s="10">
        <v>2486.4</v>
      </c>
      <c r="E487" s="10"/>
      <c r="F487" s="13"/>
      <c r="G487" s="2"/>
    </row>
    <row r="488" spans="1:7" ht="25.5" outlineLevel="3">
      <c r="A488" s="22" t="s">
        <v>636</v>
      </c>
      <c r="B488" s="9" t="s">
        <v>275</v>
      </c>
      <c r="C488" s="9"/>
      <c r="D488" s="10">
        <v>1620</v>
      </c>
      <c r="E488" s="10"/>
      <c r="F488" s="13"/>
      <c r="G488" s="2"/>
    </row>
    <row r="489" spans="1:7" outlineLevel="4">
      <c r="A489" s="17" t="s">
        <v>463</v>
      </c>
      <c r="B489" s="9" t="s">
        <v>275</v>
      </c>
      <c r="C489" s="9" t="s">
        <v>464</v>
      </c>
      <c r="D489" s="10">
        <v>1620</v>
      </c>
      <c r="E489" s="10"/>
      <c r="F489" s="13"/>
      <c r="G489" s="2"/>
    </row>
    <row r="490" spans="1:7" ht="25.5" outlineLevel="3">
      <c r="A490" s="22" t="s">
        <v>637</v>
      </c>
      <c r="B490" s="9" t="s">
        <v>276</v>
      </c>
      <c r="C490" s="9"/>
      <c r="D490" s="10">
        <v>866.4</v>
      </c>
      <c r="E490" s="10"/>
      <c r="F490" s="13"/>
      <c r="G490" s="2"/>
    </row>
    <row r="491" spans="1:7" outlineLevel="4">
      <c r="A491" s="17" t="s">
        <v>463</v>
      </c>
      <c r="B491" s="9" t="s">
        <v>276</v>
      </c>
      <c r="C491" s="9" t="s">
        <v>464</v>
      </c>
      <c r="D491" s="10">
        <v>866.4</v>
      </c>
      <c r="E491" s="10"/>
      <c r="F491" s="13"/>
      <c r="G491" s="2"/>
    </row>
    <row r="492" spans="1:7" outlineLevel="2">
      <c r="A492" s="20" t="s">
        <v>277</v>
      </c>
      <c r="B492" s="9" t="s">
        <v>278</v>
      </c>
      <c r="C492" s="9"/>
      <c r="D492" s="10">
        <v>250</v>
      </c>
      <c r="E492" s="10"/>
      <c r="F492" s="13"/>
      <c r="G492" s="2"/>
    </row>
    <row r="493" spans="1:7" outlineLevel="3">
      <c r="A493" s="17" t="s">
        <v>279</v>
      </c>
      <c r="B493" s="9" t="s">
        <v>280</v>
      </c>
      <c r="C493" s="9"/>
      <c r="D493" s="10">
        <v>250</v>
      </c>
      <c r="E493" s="10"/>
      <c r="F493" s="13"/>
      <c r="G493" s="2"/>
    </row>
    <row r="494" spans="1:7" ht="25.5" outlineLevel="4">
      <c r="A494" s="17" t="s">
        <v>485</v>
      </c>
      <c r="B494" s="9" t="s">
        <v>280</v>
      </c>
      <c r="C494" s="9" t="s">
        <v>486</v>
      </c>
      <c r="D494" s="10">
        <v>250</v>
      </c>
      <c r="E494" s="10"/>
      <c r="F494" s="13"/>
      <c r="G494" s="2"/>
    </row>
    <row r="495" spans="1:7">
      <c r="A495" s="15" t="s">
        <v>281</v>
      </c>
      <c r="B495" s="5" t="s">
        <v>282</v>
      </c>
      <c r="C495" s="5"/>
      <c r="D495" s="6">
        <v>52750.1</v>
      </c>
      <c r="E495" s="6">
        <v>4467.6375799999996</v>
      </c>
      <c r="F495" s="12">
        <f t="shared" ref="F495:F507" si="6">E495/D495*100</f>
        <v>8.469439072153417</v>
      </c>
      <c r="G495" s="2"/>
    </row>
    <row r="496" spans="1:7" ht="25.5" outlineLevel="1">
      <c r="A496" s="16" t="s">
        <v>283</v>
      </c>
      <c r="B496" s="7" t="s">
        <v>284</v>
      </c>
      <c r="C496" s="7"/>
      <c r="D496" s="8">
        <v>2956.2034199999998</v>
      </c>
      <c r="E496" s="8">
        <v>479.88763</v>
      </c>
      <c r="F496" s="14">
        <f t="shared" si="6"/>
        <v>16.233241148202175</v>
      </c>
      <c r="G496" s="2"/>
    </row>
    <row r="497" spans="1:7" ht="25.5" outlineLevel="2">
      <c r="A497" s="17" t="s">
        <v>285</v>
      </c>
      <c r="B497" s="9" t="s">
        <v>286</v>
      </c>
      <c r="C497" s="9"/>
      <c r="D497" s="10">
        <v>2522.2034199999998</v>
      </c>
      <c r="E497" s="10">
        <v>449.88763</v>
      </c>
      <c r="F497" s="13">
        <f t="shared" si="6"/>
        <v>17.837087462200017</v>
      </c>
      <c r="G497" s="2"/>
    </row>
    <row r="498" spans="1:7" ht="25.5" outlineLevel="3">
      <c r="A498" s="17" t="s">
        <v>287</v>
      </c>
      <c r="B498" s="9" t="s">
        <v>288</v>
      </c>
      <c r="C498" s="9"/>
      <c r="D498" s="10">
        <v>2522.2034199999998</v>
      </c>
      <c r="E498" s="10">
        <v>449.88763</v>
      </c>
      <c r="F498" s="13">
        <f t="shared" si="6"/>
        <v>17.837087462200017</v>
      </c>
      <c r="G498" s="2"/>
    </row>
    <row r="499" spans="1:7" outlineLevel="4">
      <c r="A499" s="17" t="s">
        <v>463</v>
      </c>
      <c r="B499" s="9" t="s">
        <v>288</v>
      </c>
      <c r="C499" s="9" t="s">
        <v>464</v>
      </c>
      <c r="D499" s="10">
        <v>2522.2034199999998</v>
      </c>
      <c r="E499" s="10">
        <v>449.88763</v>
      </c>
      <c r="F499" s="13">
        <f t="shared" si="6"/>
        <v>17.837087462200017</v>
      </c>
      <c r="G499" s="2"/>
    </row>
    <row r="500" spans="1:7" outlineLevel="2">
      <c r="A500" s="17" t="s">
        <v>289</v>
      </c>
      <c r="B500" s="9" t="s">
        <v>290</v>
      </c>
      <c r="C500" s="9"/>
      <c r="D500" s="10">
        <v>434</v>
      </c>
      <c r="E500" s="10">
        <v>30</v>
      </c>
      <c r="F500" s="13">
        <f t="shared" si="6"/>
        <v>6.9124423963133648</v>
      </c>
      <c r="G500" s="2"/>
    </row>
    <row r="501" spans="1:7" outlineLevel="3">
      <c r="A501" s="17" t="s">
        <v>291</v>
      </c>
      <c r="B501" s="9" t="s">
        <v>292</v>
      </c>
      <c r="C501" s="9"/>
      <c r="D501" s="10">
        <v>434</v>
      </c>
      <c r="E501" s="10">
        <v>30</v>
      </c>
      <c r="F501" s="13">
        <f t="shared" si="6"/>
        <v>6.9124423963133648</v>
      </c>
      <c r="G501" s="2"/>
    </row>
    <row r="502" spans="1:7" outlineLevel="4">
      <c r="A502" s="17" t="s">
        <v>463</v>
      </c>
      <c r="B502" s="9" t="s">
        <v>292</v>
      </c>
      <c r="C502" s="9" t="s">
        <v>464</v>
      </c>
      <c r="D502" s="10">
        <v>434</v>
      </c>
      <c r="E502" s="10">
        <v>30</v>
      </c>
      <c r="F502" s="13">
        <f t="shared" si="6"/>
        <v>6.9124423963133648</v>
      </c>
      <c r="G502" s="2"/>
    </row>
    <row r="503" spans="1:7" outlineLevel="1">
      <c r="A503" s="16" t="s">
        <v>604</v>
      </c>
      <c r="B503" s="7" t="s">
        <v>293</v>
      </c>
      <c r="C503" s="7"/>
      <c r="D503" s="8">
        <v>17934.099999999999</v>
      </c>
      <c r="E503" s="8">
        <v>3987.7499499999999</v>
      </c>
      <c r="F503" s="14">
        <f t="shared" si="6"/>
        <v>22.235573293335044</v>
      </c>
      <c r="G503" s="2"/>
    </row>
    <row r="504" spans="1:7" ht="25.5" outlineLevel="2">
      <c r="A504" s="20" t="s">
        <v>606</v>
      </c>
      <c r="B504" s="9" t="s">
        <v>294</v>
      </c>
      <c r="C504" s="9"/>
      <c r="D504" s="10">
        <v>17934.099999999999</v>
      </c>
      <c r="E504" s="10">
        <v>3987.7499499999999</v>
      </c>
      <c r="F504" s="13">
        <f t="shared" si="6"/>
        <v>22.235573293335044</v>
      </c>
      <c r="G504" s="2"/>
    </row>
    <row r="505" spans="1:7" ht="25.5" outlineLevel="3">
      <c r="A505" s="17" t="s">
        <v>608</v>
      </c>
      <c r="B505" s="9" t="s">
        <v>295</v>
      </c>
      <c r="C505" s="9"/>
      <c r="D505" s="10">
        <v>17934.099999999999</v>
      </c>
      <c r="E505" s="10">
        <v>3987.7499499999999</v>
      </c>
      <c r="F505" s="13">
        <f t="shared" si="6"/>
        <v>22.235573293335044</v>
      </c>
      <c r="G505" s="2"/>
    </row>
    <row r="506" spans="1:7" ht="38.25" outlineLevel="4">
      <c r="A506" s="17" t="s">
        <v>497</v>
      </c>
      <c r="B506" s="9" t="s">
        <v>295</v>
      </c>
      <c r="C506" s="9" t="s">
        <v>498</v>
      </c>
      <c r="D506" s="10">
        <v>15811.9</v>
      </c>
      <c r="E506" s="10">
        <v>3394.2268300000001</v>
      </c>
      <c r="F506" s="13">
        <f t="shared" si="6"/>
        <v>21.466280649384327</v>
      </c>
      <c r="G506" s="2"/>
    </row>
    <row r="507" spans="1:7" outlineLevel="4">
      <c r="A507" s="17" t="s">
        <v>463</v>
      </c>
      <c r="B507" s="9" t="s">
        <v>295</v>
      </c>
      <c r="C507" s="9" t="s">
        <v>464</v>
      </c>
      <c r="D507" s="10">
        <v>2107.7800999999999</v>
      </c>
      <c r="E507" s="10">
        <v>593.52311999999995</v>
      </c>
      <c r="F507" s="13">
        <f t="shared" si="6"/>
        <v>28.158683156748655</v>
      </c>
      <c r="G507" s="2"/>
    </row>
    <row r="508" spans="1:7" outlineLevel="4">
      <c r="A508" s="17" t="s">
        <v>487</v>
      </c>
      <c r="B508" s="9" t="s">
        <v>295</v>
      </c>
      <c r="C508" s="9" t="s">
        <v>488</v>
      </c>
      <c r="D508" s="10">
        <v>14.429</v>
      </c>
      <c r="E508" s="10"/>
      <c r="F508" s="13"/>
      <c r="G508" s="2"/>
    </row>
    <row r="509" spans="1:7" ht="25.5" outlineLevel="1">
      <c r="A509" s="16" t="s">
        <v>296</v>
      </c>
      <c r="B509" s="7" t="s">
        <v>297</v>
      </c>
      <c r="C509" s="7"/>
      <c r="D509" s="8">
        <v>17286.3</v>
      </c>
      <c r="E509" s="8"/>
      <c r="F509" s="13"/>
      <c r="G509" s="2"/>
    </row>
    <row r="510" spans="1:7" ht="25.5" outlineLevel="3">
      <c r="A510" s="17" t="s">
        <v>298</v>
      </c>
      <c r="B510" s="9" t="s">
        <v>299</v>
      </c>
      <c r="C510" s="9"/>
      <c r="D510" s="10">
        <v>17286.3</v>
      </c>
      <c r="E510" s="10"/>
      <c r="F510" s="13"/>
      <c r="G510" s="2"/>
    </row>
    <row r="511" spans="1:7" outlineLevel="4">
      <c r="A511" s="17" t="s">
        <v>300</v>
      </c>
      <c r="B511" s="9" t="s">
        <v>299</v>
      </c>
      <c r="C511" s="9" t="s">
        <v>301</v>
      </c>
      <c r="D511" s="10">
        <v>17286.3</v>
      </c>
      <c r="E511" s="10"/>
      <c r="F511" s="13"/>
      <c r="G511" s="2"/>
    </row>
    <row r="512" spans="1:7" ht="25.5" outlineLevel="1">
      <c r="A512" s="16" t="s">
        <v>302</v>
      </c>
      <c r="B512" s="7" t="s">
        <v>303</v>
      </c>
      <c r="C512" s="7"/>
      <c r="D512" s="8">
        <v>14573.5</v>
      </c>
      <c r="E512" s="8"/>
      <c r="F512" s="13"/>
      <c r="G512" s="2"/>
    </row>
    <row r="513" spans="1:7" ht="25.5" outlineLevel="3">
      <c r="A513" s="17" t="s">
        <v>304</v>
      </c>
      <c r="B513" s="9" t="s">
        <v>305</v>
      </c>
      <c r="C513" s="9"/>
      <c r="D513" s="10">
        <v>14573.5</v>
      </c>
      <c r="E513" s="10"/>
      <c r="F513" s="13"/>
      <c r="G513" s="2"/>
    </row>
    <row r="514" spans="1:7" outlineLevel="4">
      <c r="A514" s="17" t="s">
        <v>487</v>
      </c>
      <c r="B514" s="9" t="s">
        <v>305</v>
      </c>
      <c r="C514" s="9" t="s">
        <v>488</v>
      </c>
      <c r="D514" s="10">
        <v>14573.5</v>
      </c>
      <c r="E514" s="10"/>
      <c r="F514" s="13"/>
      <c r="G514" s="2"/>
    </row>
    <row r="515" spans="1:7" ht="25.5">
      <c r="A515" s="15" t="s">
        <v>306</v>
      </c>
      <c r="B515" s="5" t="s">
        <v>307</v>
      </c>
      <c r="C515" s="5"/>
      <c r="D515" s="6">
        <v>161087.1</v>
      </c>
      <c r="E515" s="6">
        <v>964.08389</v>
      </c>
      <c r="F515" s="12">
        <f>E515/D515*100</f>
        <v>0.59848609230658445</v>
      </c>
      <c r="G515" s="2"/>
    </row>
    <row r="516" spans="1:7" outlineLevel="2">
      <c r="A516" s="20" t="s">
        <v>311</v>
      </c>
      <c r="B516" s="9" t="s">
        <v>312</v>
      </c>
      <c r="C516" s="9"/>
      <c r="D516" s="10">
        <v>3827.5733</v>
      </c>
      <c r="E516" s="10">
        <v>949.47501</v>
      </c>
      <c r="F516" s="13">
        <f>E516/D516*100</f>
        <v>24.806187513116992</v>
      </c>
      <c r="G516" s="2"/>
    </row>
    <row r="517" spans="1:7" outlineLevel="3">
      <c r="A517" s="17" t="s">
        <v>313</v>
      </c>
      <c r="B517" s="9" t="s">
        <v>314</v>
      </c>
      <c r="C517" s="9"/>
      <c r="D517" s="10">
        <v>3827.5733</v>
      </c>
      <c r="E517" s="10">
        <v>949.47501</v>
      </c>
      <c r="F517" s="13">
        <f>E517/D517*100</f>
        <v>24.806187513116992</v>
      </c>
      <c r="G517" s="2"/>
    </row>
    <row r="518" spans="1:7" ht="25.5" outlineLevel="4">
      <c r="A518" s="17" t="s">
        <v>485</v>
      </c>
      <c r="B518" s="9" t="s">
        <v>314</v>
      </c>
      <c r="C518" s="9" t="s">
        <v>486</v>
      </c>
      <c r="D518" s="10">
        <v>3827.5733</v>
      </c>
      <c r="E518" s="10">
        <v>949.47501</v>
      </c>
      <c r="F518" s="13">
        <f>E518/D518*100</f>
        <v>24.806187513116992</v>
      </c>
      <c r="G518" s="2"/>
    </row>
    <row r="519" spans="1:7" ht="25.5" outlineLevel="2">
      <c r="A519" s="20" t="s">
        <v>315</v>
      </c>
      <c r="B519" s="9" t="s">
        <v>316</v>
      </c>
      <c r="C519" s="9"/>
      <c r="D519" s="10">
        <v>10085</v>
      </c>
      <c r="E519" s="10"/>
      <c r="F519" s="13"/>
      <c r="G519" s="2"/>
    </row>
    <row r="520" spans="1:7" ht="25.5" outlineLevel="3">
      <c r="A520" s="17" t="s">
        <v>317</v>
      </c>
      <c r="B520" s="9" t="s">
        <v>318</v>
      </c>
      <c r="C520" s="9"/>
      <c r="D520" s="10">
        <v>10000</v>
      </c>
      <c r="E520" s="10"/>
      <c r="F520" s="13"/>
      <c r="G520" s="2"/>
    </row>
    <row r="521" spans="1:7" outlineLevel="4">
      <c r="A521" s="17" t="s">
        <v>507</v>
      </c>
      <c r="B521" s="9" t="s">
        <v>318</v>
      </c>
      <c r="C521" s="9" t="s">
        <v>508</v>
      </c>
      <c r="D521" s="10">
        <v>10000</v>
      </c>
      <c r="E521" s="10"/>
      <c r="F521" s="13"/>
      <c r="G521" s="2"/>
    </row>
    <row r="522" spans="1:7" outlineLevel="3">
      <c r="A522" s="17" t="s">
        <v>319</v>
      </c>
      <c r="B522" s="9" t="s">
        <v>320</v>
      </c>
      <c r="C522" s="9"/>
      <c r="D522" s="10">
        <v>85</v>
      </c>
      <c r="E522" s="10"/>
      <c r="F522" s="13"/>
      <c r="G522" s="2"/>
    </row>
    <row r="523" spans="1:7" outlineLevel="4">
      <c r="A523" s="17" t="s">
        <v>463</v>
      </c>
      <c r="B523" s="9" t="s">
        <v>320</v>
      </c>
      <c r="C523" s="9" t="s">
        <v>464</v>
      </c>
      <c r="D523" s="10">
        <v>85</v>
      </c>
      <c r="E523" s="10"/>
      <c r="F523" s="13"/>
      <c r="G523" s="2"/>
    </row>
    <row r="524" spans="1:7" outlineLevel="2">
      <c r="A524" s="20" t="s">
        <v>321</v>
      </c>
      <c r="B524" s="9" t="s">
        <v>322</v>
      </c>
      <c r="C524" s="9"/>
      <c r="D524" s="10">
        <v>650.82399999999996</v>
      </c>
      <c r="E524" s="10">
        <v>14.608879999999999</v>
      </c>
      <c r="F524" s="13">
        <f t="shared" ref="F524:F583" si="7">E524/D524*100</f>
        <v>2.2446744434747337</v>
      </c>
      <c r="G524" s="2"/>
    </row>
    <row r="525" spans="1:7" ht="76.5" outlineLevel="3">
      <c r="A525" s="17" t="s">
        <v>323</v>
      </c>
      <c r="B525" s="9" t="s">
        <v>324</v>
      </c>
      <c r="C525" s="9"/>
      <c r="D525" s="10">
        <v>66</v>
      </c>
      <c r="E525" s="10">
        <v>14.608879999999999</v>
      </c>
      <c r="F525" s="13">
        <f t="shared" si="7"/>
        <v>22.134666666666668</v>
      </c>
      <c r="G525" s="2"/>
    </row>
    <row r="526" spans="1:7" outlineLevel="4">
      <c r="A526" s="17" t="s">
        <v>463</v>
      </c>
      <c r="B526" s="9" t="s">
        <v>324</v>
      </c>
      <c r="C526" s="9" t="s">
        <v>464</v>
      </c>
      <c r="D526" s="10">
        <v>66</v>
      </c>
      <c r="E526" s="10">
        <v>14.608879999999999</v>
      </c>
      <c r="F526" s="13">
        <f t="shared" si="7"/>
        <v>22.134666666666668</v>
      </c>
      <c r="G526" s="2"/>
    </row>
    <row r="527" spans="1:7" ht="63.75" outlineLevel="3">
      <c r="A527" s="17" t="s">
        <v>325</v>
      </c>
      <c r="B527" s="9" t="s">
        <v>326</v>
      </c>
      <c r="C527" s="9"/>
      <c r="D527" s="10">
        <v>584.82399999999996</v>
      </c>
      <c r="E527" s="10"/>
      <c r="F527" s="13"/>
      <c r="G527" s="2"/>
    </row>
    <row r="528" spans="1:7" outlineLevel="4">
      <c r="A528" s="17" t="s">
        <v>463</v>
      </c>
      <c r="B528" s="9" t="s">
        <v>326</v>
      </c>
      <c r="C528" s="9" t="s">
        <v>464</v>
      </c>
      <c r="D528" s="10">
        <v>584.82399999999996</v>
      </c>
      <c r="E528" s="10"/>
      <c r="F528" s="13"/>
      <c r="G528" s="2"/>
    </row>
    <row r="529" spans="1:7" outlineLevel="2">
      <c r="A529" s="20" t="s">
        <v>327</v>
      </c>
      <c r="B529" s="9" t="s">
        <v>328</v>
      </c>
      <c r="C529" s="9"/>
      <c r="D529" s="10">
        <v>146523.70000000001</v>
      </c>
      <c r="E529" s="10"/>
      <c r="F529" s="13"/>
      <c r="G529" s="2"/>
    </row>
    <row r="530" spans="1:7" ht="38.25" outlineLevel="3">
      <c r="A530" s="17" t="s">
        <v>329</v>
      </c>
      <c r="B530" s="9" t="s">
        <v>330</v>
      </c>
      <c r="C530" s="9"/>
      <c r="D530" s="10">
        <v>146127.1</v>
      </c>
      <c r="E530" s="10"/>
      <c r="F530" s="13"/>
      <c r="G530" s="2"/>
    </row>
    <row r="531" spans="1:7" outlineLevel="4">
      <c r="A531" s="17" t="s">
        <v>507</v>
      </c>
      <c r="B531" s="9" t="s">
        <v>330</v>
      </c>
      <c r="C531" s="9" t="s">
        <v>508</v>
      </c>
      <c r="D531" s="10">
        <v>146127.1</v>
      </c>
      <c r="E531" s="10"/>
      <c r="F531" s="13"/>
      <c r="G531" s="2"/>
    </row>
    <row r="532" spans="1:7" ht="51" outlineLevel="3">
      <c r="A532" s="17" t="s">
        <v>331</v>
      </c>
      <c r="B532" s="9" t="s">
        <v>332</v>
      </c>
      <c r="C532" s="9"/>
      <c r="D532" s="10">
        <v>396.60624000000001</v>
      </c>
      <c r="E532" s="10"/>
      <c r="F532" s="13"/>
      <c r="G532" s="2"/>
    </row>
    <row r="533" spans="1:7" outlineLevel="4">
      <c r="A533" s="17" t="s">
        <v>507</v>
      </c>
      <c r="B533" s="9" t="s">
        <v>332</v>
      </c>
      <c r="C533" s="9" t="s">
        <v>508</v>
      </c>
      <c r="D533" s="10">
        <v>396.60624000000001</v>
      </c>
      <c r="E533" s="10"/>
      <c r="F533" s="13"/>
      <c r="G533" s="2"/>
    </row>
    <row r="534" spans="1:7" ht="25.5">
      <c r="A534" s="15" t="s">
        <v>333</v>
      </c>
      <c r="B534" s="5" t="s">
        <v>334</v>
      </c>
      <c r="C534" s="5"/>
      <c r="D534" s="6">
        <v>9057</v>
      </c>
      <c r="E534" s="6">
        <v>2177.96767</v>
      </c>
      <c r="F534" s="12">
        <f t="shared" si="7"/>
        <v>24.047340951750027</v>
      </c>
      <c r="G534" s="2"/>
    </row>
    <row r="535" spans="1:7" ht="38.25" outlineLevel="2">
      <c r="A535" s="20" t="s">
        <v>335</v>
      </c>
      <c r="B535" s="9" t="s">
        <v>336</v>
      </c>
      <c r="C535" s="9"/>
      <c r="D535" s="10">
        <v>585</v>
      </c>
      <c r="E535" s="10"/>
      <c r="F535" s="13"/>
      <c r="G535" s="2"/>
    </row>
    <row r="536" spans="1:7" ht="25.5" outlineLevel="3">
      <c r="A536" s="17" t="s">
        <v>337</v>
      </c>
      <c r="B536" s="9" t="s">
        <v>338</v>
      </c>
      <c r="C536" s="9"/>
      <c r="D536" s="10">
        <v>585</v>
      </c>
      <c r="E536" s="10"/>
      <c r="F536" s="13"/>
      <c r="G536" s="2"/>
    </row>
    <row r="537" spans="1:7" outlineLevel="4">
      <c r="A537" s="17" t="s">
        <v>463</v>
      </c>
      <c r="B537" s="9" t="s">
        <v>338</v>
      </c>
      <c r="C537" s="9" t="s">
        <v>464</v>
      </c>
      <c r="D537" s="10">
        <v>585</v>
      </c>
      <c r="E537" s="10"/>
      <c r="F537" s="13"/>
      <c r="G537" s="2"/>
    </row>
    <row r="538" spans="1:7" ht="25.5" outlineLevel="2">
      <c r="A538" s="20" t="s">
        <v>339</v>
      </c>
      <c r="B538" s="9" t="s">
        <v>340</v>
      </c>
      <c r="C538" s="9"/>
      <c r="D538" s="10">
        <v>246.2</v>
      </c>
      <c r="E538" s="10"/>
      <c r="F538" s="13"/>
      <c r="G538" s="2"/>
    </row>
    <row r="539" spans="1:7" ht="25.5" outlineLevel="3">
      <c r="A539" s="17" t="s">
        <v>341</v>
      </c>
      <c r="B539" s="9" t="s">
        <v>342</v>
      </c>
      <c r="C539" s="9"/>
      <c r="D539" s="10">
        <v>246.2</v>
      </c>
      <c r="E539" s="10"/>
      <c r="F539" s="13"/>
      <c r="G539" s="2"/>
    </row>
    <row r="540" spans="1:7" outlineLevel="4">
      <c r="A540" s="17" t="s">
        <v>463</v>
      </c>
      <c r="B540" s="9" t="s">
        <v>342</v>
      </c>
      <c r="C540" s="9" t="s">
        <v>464</v>
      </c>
      <c r="D540" s="10">
        <v>246.2</v>
      </c>
      <c r="E540" s="10"/>
      <c r="F540" s="13"/>
      <c r="G540" s="2"/>
    </row>
    <row r="541" spans="1:7" ht="38.25" outlineLevel="2">
      <c r="A541" s="20" t="s">
        <v>343</v>
      </c>
      <c r="B541" s="9" t="s">
        <v>344</v>
      </c>
      <c r="C541" s="9"/>
      <c r="D541" s="10">
        <v>4500</v>
      </c>
      <c r="E541" s="10"/>
      <c r="F541" s="13"/>
      <c r="G541" s="2"/>
    </row>
    <row r="542" spans="1:7" ht="25.5" outlineLevel="3">
      <c r="A542" s="17" t="s">
        <v>345</v>
      </c>
      <c r="B542" s="9" t="s">
        <v>346</v>
      </c>
      <c r="C542" s="9"/>
      <c r="D542" s="10">
        <v>4500</v>
      </c>
      <c r="E542" s="10"/>
      <c r="F542" s="13"/>
      <c r="G542" s="2"/>
    </row>
    <row r="543" spans="1:7" outlineLevel="4">
      <c r="A543" s="17" t="s">
        <v>463</v>
      </c>
      <c r="B543" s="9" t="s">
        <v>346</v>
      </c>
      <c r="C543" s="9" t="s">
        <v>464</v>
      </c>
      <c r="D543" s="10">
        <v>4500</v>
      </c>
      <c r="E543" s="10"/>
      <c r="F543" s="13"/>
      <c r="G543" s="2"/>
    </row>
    <row r="544" spans="1:7" outlineLevel="2">
      <c r="A544" s="20" t="s">
        <v>347</v>
      </c>
      <c r="B544" s="9" t="s">
        <v>348</v>
      </c>
      <c r="C544" s="9"/>
      <c r="D544" s="10">
        <v>500</v>
      </c>
      <c r="E544" s="10"/>
      <c r="F544" s="13"/>
      <c r="G544" s="2"/>
    </row>
    <row r="545" spans="1:7" outlineLevel="3">
      <c r="A545" s="17" t="s">
        <v>349</v>
      </c>
      <c r="B545" s="9" t="s">
        <v>350</v>
      </c>
      <c r="C545" s="9"/>
      <c r="D545" s="10">
        <v>500</v>
      </c>
      <c r="E545" s="10"/>
      <c r="F545" s="13"/>
      <c r="G545" s="2"/>
    </row>
    <row r="546" spans="1:7" outlineLevel="4">
      <c r="A546" s="17" t="s">
        <v>463</v>
      </c>
      <c r="B546" s="9" t="s">
        <v>350</v>
      </c>
      <c r="C546" s="9" t="s">
        <v>464</v>
      </c>
      <c r="D546" s="10">
        <v>500</v>
      </c>
      <c r="E546" s="10"/>
      <c r="F546" s="13"/>
      <c r="G546" s="2"/>
    </row>
    <row r="547" spans="1:7" ht="25.5" outlineLevel="2">
      <c r="A547" s="20" t="s">
        <v>351</v>
      </c>
      <c r="B547" s="9" t="s">
        <v>352</v>
      </c>
      <c r="C547" s="9"/>
      <c r="D547" s="10">
        <v>500</v>
      </c>
      <c r="E547" s="10"/>
      <c r="F547" s="13"/>
      <c r="G547" s="2"/>
    </row>
    <row r="548" spans="1:7" ht="25.5" outlineLevel="3">
      <c r="A548" s="17" t="s">
        <v>353</v>
      </c>
      <c r="B548" s="9" t="s">
        <v>354</v>
      </c>
      <c r="C548" s="9"/>
      <c r="D548" s="10">
        <v>500</v>
      </c>
      <c r="E548" s="10"/>
      <c r="F548" s="13"/>
      <c r="G548" s="2"/>
    </row>
    <row r="549" spans="1:7" outlineLevel="4">
      <c r="A549" s="17" t="s">
        <v>463</v>
      </c>
      <c r="B549" s="9" t="s">
        <v>354</v>
      </c>
      <c r="C549" s="9" t="s">
        <v>464</v>
      </c>
      <c r="D549" s="10">
        <v>500</v>
      </c>
      <c r="E549" s="10"/>
      <c r="F549" s="13"/>
      <c r="G549" s="2"/>
    </row>
    <row r="550" spans="1:7" ht="25.5" outlineLevel="2">
      <c r="A550" s="20" t="s">
        <v>355</v>
      </c>
      <c r="B550" s="9" t="s">
        <v>356</v>
      </c>
      <c r="C550" s="9"/>
      <c r="D550" s="10">
        <v>2725.8</v>
      </c>
      <c r="E550" s="10">
        <v>2177.96767</v>
      </c>
      <c r="F550" s="13">
        <f t="shared" si="7"/>
        <v>79.901961625944679</v>
      </c>
      <c r="G550" s="2"/>
    </row>
    <row r="551" spans="1:7" ht="25.5" outlineLevel="3">
      <c r="A551" s="17" t="s">
        <v>357</v>
      </c>
      <c r="B551" s="9" t="s">
        <v>358</v>
      </c>
      <c r="C551" s="9"/>
      <c r="D551" s="10">
        <v>2725.8</v>
      </c>
      <c r="E551" s="10">
        <v>2177.96767</v>
      </c>
      <c r="F551" s="13">
        <f t="shared" si="7"/>
        <v>79.901961625944679</v>
      </c>
      <c r="G551" s="2"/>
    </row>
    <row r="552" spans="1:7" outlineLevel="4">
      <c r="A552" s="17" t="s">
        <v>463</v>
      </c>
      <c r="B552" s="9" t="s">
        <v>358</v>
      </c>
      <c r="C552" s="9" t="s">
        <v>464</v>
      </c>
      <c r="D552" s="10">
        <v>2725.8</v>
      </c>
      <c r="E552" s="10">
        <v>2177.96767</v>
      </c>
      <c r="F552" s="13">
        <f t="shared" si="7"/>
        <v>79.901961625944679</v>
      </c>
      <c r="G552" s="2"/>
    </row>
    <row r="553" spans="1:7" ht="25.5">
      <c r="A553" s="15" t="s">
        <v>359</v>
      </c>
      <c r="B553" s="5" t="s">
        <v>360</v>
      </c>
      <c r="C553" s="5"/>
      <c r="D553" s="6">
        <v>42829.202319999997</v>
      </c>
      <c r="E553" s="6">
        <v>8537.2033699999993</v>
      </c>
      <c r="F553" s="12">
        <f t="shared" si="7"/>
        <v>19.933136522632299</v>
      </c>
      <c r="G553" s="2"/>
    </row>
    <row r="554" spans="1:7" outlineLevel="1">
      <c r="A554" s="16" t="s">
        <v>361</v>
      </c>
      <c r="B554" s="7" t="s">
        <v>362</v>
      </c>
      <c r="C554" s="7"/>
      <c r="D554" s="8">
        <v>2462.5789300000001</v>
      </c>
      <c r="E554" s="8">
        <v>534.45433000000003</v>
      </c>
      <c r="F554" s="14">
        <f t="shared" si="7"/>
        <v>21.70303349424012</v>
      </c>
      <c r="G554" s="2"/>
    </row>
    <row r="555" spans="1:7" outlineLevel="3">
      <c r="A555" s="17" t="s">
        <v>363</v>
      </c>
      <c r="B555" s="9" t="s">
        <v>364</v>
      </c>
      <c r="C555" s="9"/>
      <c r="D555" s="10">
        <v>2462.5789300000001</v>
      </c>
      <c r="E555" s="10">
        <v>534.45433000000003</v>
      </c>
      <c r="F555" s="13">
        <f t="shared" si="7"/>
        <v>21.70303349424012</v>
      </c>
      <c r="G555" s="2"/>
    </row>
    <row r="556" spans="1:7" ht="38.25" outlineLevel="4">
      <c r="A556" s="17" t="s">
        <v>497</v>
      </c>
      <c r="B556" s="9" t="s">
        <v>364</v>
      </c>
      <c r="C556" s="9" t="s">
        <v>498</v>
      </c>
      <c r="D556" s="10">
        <v>2462.5789300000001</v>
      </c>
      <c r="E556" s="10">
        <v>534.45433000000003</v>
      </c>
      <c r="F556" s="13">
        <f t="shared" si="7"/>
        <v>21.70303349424012</v>
      </c>
      <c r="G556" s="2"/>
    </row>
    <row r="557" spans="1:7" outlineLevel="1">
      <c r="A557" s="16" t="s">
        <v>365</v>
      </c>
      <c r="B557" s="7" t="s">
        <v>366</v>
      </c>
      <c r="C557" s="7"/>
      <c r="D557" s="8">
        <v>2485.9404599999998</v>
      </c>
      <c r="E557" s="8">
        <v>503.45729999999998</v>
      </c>
      <c r="F557" s="14">
        <f t="shared" si="7"/>
        <v>20.252186570872258</v>
      </c>
      <c r="G557" s="2"/>
    </row>
    <row r="558" spans="1:7" ht="25.5" outlineLevel="3">
      <c r="A558" s="17" t="s">
        <v>367</v>
      </c>
      <c r="B558" s="9" t="s">
        <v>368</v>
      </c>
      <c r="C558" s="9"/>
      <c r="D558" s="10">
        <v>2485.9404599999998</v>
      </c>
      <c r="E558" s="10">
        <v>503.45729999999998</v>
      </c>
      <c r="F558" s="13">
        <f t="shared" si="7"/>
        <v>20.252186570872258</v>
      </c>
      <c r="G558" s="2"/>
    </row>
    <row r="559" spans="1:7" ht="38.25" outlineLevel="4">
      <c r="A559" s="17" t="s">
        <v>497</v>
      </c>
      <c r="B559" s="9" t="s">
        <v>368</v>
      </c>
      <c r="C559" s="9" t="s">
        <v>498</v>
      </c>
      <c r="D559" s="10">
        <v>2485.9404599999998</v>
      </c>
      <c r="E559" s="10">
        <v>503.45729999999998</v>
      </c>
      <c r="F559" s="13">
        <f t="shared" si="7"/>
        <v>20.252186570872258</v>
      </c>
      <c r="G559" s="2"/>
    </row>
    <row r="560" spans="1:7" outlineLevel="1">
      <c r="A560" s="16" t="s">
        <v>369</v>
      </c>
      <c r="B560" s="7" t="s">
        <v>370</v>
      </c>
      <c r="C560" s="7"/>
      <c r="D560" s="8">
        <v>37880.682930000003</v>
      </c>
      <c r="E560" s="8">
        <v>7499.2917399999997</v>
      </c>
      <c r="F560" s="14">
        <f t="shared" si="7"/>
        <v>19.797139755526576</v>
      </c>
      <c r="G560" s="2"/>
    </row>
    <row r="561" spans="1:7" outlineLevel="3">
      <c r="A561" s="17" t="s">
        <v>371</v>
      </c>
      <c r="B561" s="9" t="s">
        <v>372</v>
      </c>
      <c r="C561" s="9"/>
      <c r="D561" s="10">
        <v>37880.682930000003</v>
      </c>
      <c r="E561" s="10">
        <v>7499.2917399999997</v>
      </c>
      <c r="F561" s="13">
        <f t="shared" si="7"/>
        <v>19.797139755526576</v>
      </c>
      <c r="G561" s="2"/>
    </row>
    <row r="562" spans="1:7" ht="38.25" outlineLevel="4">
      <c r="A562" s="17" t="s">
        <v>497</v>
      </c>
      <c r="B562" s="9" t="s">
        <v>372</v>
      </c>
      <c r="C562" s="9" t="s">
        <v>498</v>
      </c>
      <c r="D562" s="10">
        <v>33352.968580000001</v>
      </c>
      <c r="E562" s="10">
        <v>6687.4531200000001</v>
      </c>
      <c r="F562" s="13">
        <f t="shared" si="7"/>
        <v>20.050548436069672</v>
      </c>
      <c r="G562" s="2"/>
    </row>
    <row r="563" spans="1:7" outlineLevel="4">
      <c r="A563" s="17" t="s">
        <v>463</v>
      </c>
      <c r="B563" s="9" t="s">
        <v>372</v>
      </c>
      <c r="C563" s="9" t="s">
        <v>464</v>
      </c>
      <c r="D563" s="10">
        <v>4410.8493500000004</v>
      </c>
      <c r="E563" s="10">
        <v>782.68961999999999</v>
      </c>
      <c r="F563" s="13">
        <f t="shared" si="7"/>
        <v>17.744646391062979</v>
      </c>
      <c r="G563" s="2"/>
    </row>
    <row r="564" spans="1:7" outlineLevel="4">
      <c r="A564" s="17" t="s">
        <v>487</v>
      </c>
      <c r="B564" s="9" t="s">
        <v>372</v>
      </c>
      <c r="C564" s="9" t="s">
        <v>488</v>
      </c>
      <c r="D564" s="10">
        <v>116.86499999999999</v>
      </c>
      <c r="E564" s="10">
        <v>29.149000000000001</v>
      </c>
      <c r="F564" s="13">
        <f t="shared" si="7"/>
        <v>24.942454969409152</v>
      </c>
      <c r="G564" s="2"/>
    </row>
    <row r="565" spans="1:7">
      <c r="A565" s="15" t="s">
        <v>373</v>
      </c>
      <c r="B565" s="5" t="s">
        <v>374</v>
      </c>
      <c r="C565" s="5"/>
      <c r="D565" s="6">
        <v>147157.6</v>
      </c>
      <c r="E565" s="6">
        <v>32011.970079999999</v>
      </c>
      <c r="F565" s="12">
        <f t="shared" si="7"/>
        <v>21.753528244548701</v>
      </c>
      <c r="G565" s="2"/>
    </row>
    <row r="566" spans="1:7" outlineLevel="1">
      <c r="A566" s="16" t="s">
        <v>369</v>
      </c>
      <c r="B566" s="7" t="s">
        <v>375</v>
      </c>
      <c r="C566" s="7"/>
      <c r="D566" s="8">
        <v>147157.6</v>
      </c>
      <c r="E566" s="8">
        <v>32011.970079999999</v>
      </c>
      <c r="F566" s="14">
        <f t="shared" si="7"/>
        <v>21.753528244548701</v>
      </c>
      <c r="G566" s="2"/>
    </row>
    <row r="567" spans="1:7" outlineLevel="3">
      <c r="A567" s="17" t="s">
        <v>376</v>
      </c>
      <c r="B567" s="9" t="s">
        <v>377</v>
      </c>
      <c r="C567" s="9"/>
      <c r="D567" s="10">
        <v>147157.6</v>
      </c>
      <c r="E567" s="10">
        <v>32011.970079999999</v>
      </c>
      <c r="F567" s="13">
        <f t="shared" si="7"/>
        <v>21.753528244548701</v>
      </c>
      <c r="G567" s="2"/>
    </row>
    <row r="568" spans="1:7" ht="38.25" outlineLevel="4">
      <c r="A568" s="17" t="s">
        <v>497</v>
      </c>
      <c r="B568" s="9" t="s">
        <v>377</v>
      </c>
      <c r="C568" s="9" t="s">
        <v>498</v>
      </c>
      <c r="D568" s="10">
        <v>135010.9</v>
      </c>
      <c r="E568" s="10">
        <v>29638.540430000001</v>
      </c>
      <c r="F568" s="13">
        <f t="shared" si="7"/>
        <v>21.9527019151787</v>
      </c>
      <c r="G568" s="2"/>
    </row>
    <row r="569" spans="1:7" outlineLevel="4">
      <c r="A569" s="17" t="s">
        <v>463</v>
      </c>
      <c r="B569" s="9" t="s">
        <v>377</v>
      </c>
      <c r="C569" s="9" t="s">
        <v>464</v>
      </c>
      <c r="D569" s="10">
        <v>11846.9</v>
      </c>
      <c r="E569" s="10">
        <v>2298.9346500000001</v>
      </c>
      <c r="F569" s="13">
        <f t="shared" si="7"/>
        <v>19.405368915074831</v>
      </c>
      <c r="G569" s="2"/>
    </row>
    <row r="570" spans="1:7" outlineLevel="4">
      <c r="A570" s="17" t="s">
        <v>487</v>
      </c>
      <c r="B570" s="9" t="s">
        <v>377</v>
      </c>
      <c r="C570" s="9" t="s">
        <v>488</v>
      </c>
      <c r="D570" s="10">
        <v>299.798</v>
      </c>
      <c r="E570" s="10">
        <v>74.495000000000005</v>
      </c>
      <c r="F570" s="13">
        <f t="shared" si="7"/>
        <v>24.848397921266987</v>
      </c>
      <c r="G570" s="2"/>
    </row>
    <row r="571" spans="1:7" ht="25.5">
      <c r="A571" s="15" t="s">
        <v>378</v>
      </c>
      <c r="B571" s="5" t="s">
        <v>379</v>
      </c>
      <c r="C571" s="5"/>
      <c r="D571" s="6">
        <v>25542.6</v>
      </c>
      <c r="E571" s="6">
        <v>5607.4060399999998</v>
      </c>
      <c r="F571" s="12">
        <f t="shared" si="7"/>
        <v>21.953152928832615</v>
      </c>
      <c r="G571" s="2"/>
    </row>
    <row r="572" spans="1:7" outlineLevel="1">
      <c r="A572" s="16" t="s">
        <v>369</v>
      </c>
      <c r="B572" s="7" t="s">
        <v>380</v>
      </c>
      <c r="C572" s="7"/>
      <c r="D572" s="8">
        <v>25542.6</v>
      </c>
      <c r="E572" s="8">
        <v>5607.4060399999998</v>
      </c>
      <c r="F572" s="14">
        <f t="shared" si="7"/>
        <v>21.953152928832615</v>
      </c>
      <c r="G572" s="2"/>
    </row>
    <row r="573" spans="1:7" outlineLevel="3">
      <c r="A573" s="17" t="s">
        <v>376</v>
      </c>
      <c r="B573" s="9" t="s">
        <v>381</v>
      </c>
      <c r="C573" s="9"/>
      <c r="D573" s="10">
        <v>25542.6</v>
      </c>
      <c r="E573" s="10">
        <v>5607.4060399999998</v>
      </c>
      <c r="F573" s="13">
        <f t="shared" si="7"/>
        <v>21.953152928832615</v>
      </c>
      <c r="G573" s="2"/>
    </row>
    <row r="574" spans="1:7" ht="38.25" outlineLevel="4">
      <c r="A574" s="17" t="s">
        <v>497</v>
      </c>
      <c r="B574" s="9" t="s">
        <v>381</v>
      </c>
      <c r="C574" s="9" t="s">
        <v>498</v>
      </c>
      <c r="D574" s="10">
        <v>22696.799999999999</v>
      </c>
      <c r="E574" s="10">
        <v>5235.0613300000005</v>
      </c>
      <c r="F574" s="13">
        <f t="shared" si="7"/>
        <v>23.065195666349446</v>
      </c>
      <c r="G574" s="2"/>
    </row>
    <row r="575" spans="1:7" outlineLevel="4">
      <c r="A575" s="17" t="s">
        <v>463</v>
      </c>
      <c r="B575" s="9" t="s">
        <v>381</v>
      </c>
      <c r="C575" s="9" t="s">
        <v>464</v>
      </c>
      <c r="D575" s="10">
        <v>2824.2963599999998</v>
      </c>
      <c r="E575" s="10">
        <v>372.34471000000002</v>
      </c>
      <c r="F575" s="13">
        <f t="shared" si="7"/>
        <v>13.183627443403283</v>
      </c>
      <c r="G575" s="2"/>
    </row>
    <row r="576" spans="1:7" outlineLevel="4">
      <c r="A576" s="17" t="s">
        <v>487</v>
      </c>
      <c r="B576" s="9" t="s">
        <v>381</v>
      </c>
      <c r="C576" s="9" t="s">
        <v>488</v>
      </c>
      <c r="D576" s="10">
        <v>21.5</v>
      </c>
      <c r="E576" s="10"/>
      <c r="F576" s="13"/>
      <c r="G576" s="2"/>
    </row>
    <row r="577" spans="1:7">
      <c r="A577" s="15" t="s">
        <v>382</v>
      </c>
      <c r="B577" s="5" t="s">
        <v>383</v>
      </c>
      <c r="C577" s="5"/>
      <c r="D577" s="6">
        <v>167504.07876</v>
      </c>
      <c r="E577" s="6">
        <v>40187.923880000002</v>
      </c>
      <c r="F577" s="12">
        <f t="shared" si="7"/>
        <v>23.992206146562733</v>
      </c>
      <c r="G577" s="2"/>
    </row>
    <row r="578" spans="1:7" outlineLevel="1">
      <c r="A578" s="16" t="s">
        <v>384</v>
      </c>
      <c r="B578" s="7" t="s">
        <v>385</v>
      </c>
      <c r="C578" s="7"/>
      <c r="D578" s="8">
        <v>21301.5</v>
      </c>
      <c r="E578" s="8">
        <v>3949.3093399999998</v>
      </c>
      <c r="F578" s="14">
        <f t="shared" si="7"/>
        <v>18.540052766237121</v>
      </c>
      <c r="G578" s="2"/>
    </row>
    <row r="579" spans="1:7" outlineLevel="3">
      <c r="A579" s="17" t="s">
        <v>386</v>
      </c>
      <c r="B579" s="9" t="s">
        <v>387</v>
      </c>
      <c r="C579" s="9"/>
      <c r="D579" s="10">
        <v>21301.5</v>
      </c>
      <c r="E579" s="10">
        <v>3949.3093399999998</v>
      </c>
      <c r="F579" s="13">
        <f t="shared" si="7"/>
        <v>18.540052766237121</v>
      </c>
      <c r="G579" s="2"/>
    </row>
    <row r="580" spans="1:7" ht="38.25" outlineLevel="4">
      <c r="A580" s="17" t="s">
        <v>497</v>
      </c>
      <c r="B580" s="9" t="s">
        <v>387</v>
      </c>
      <c r="C580" s="9" t="s">
        <v>498</v>
      </c>
      <c r="D580" s="10">
        <v>16145.4</v>
      </c>
      <c r="E580" s="10">
        <v>3077.8901500000002</v>
      </c>
      <c r="F580" s="13">
        <f t="shared" si="7"/>
        <v>19.063573215900504</v>
      </c>
      <c r="G580" s="2"/>
    </row>
    <row r="581" spans="1:7" outlineLevel="4">
      <c r="A581" s="17" t="s">
        <v>463</v>
      </c>
      <c r="B581" s="9" t="s">
        <v>387</v>
      </c>
      <c r="C581" s="9" t="s">
        <v>464</v>
      </c>
      <c r="D581" s="10">
        <v>4959.3999999999996</v>
      </c>
      <c r="E581" s="10">
        <v>853.85536000000002</v>
      </c>
      <c r="F581" s="13">
        <f t="shared" si="7"/>
        <v>17.216908496995607</v>
      </c>
      <c r="G581" s="2"/>
    </row>
    <row r="582" spans="1:7" outlineLevel="4">
      <c r="A582" s="17" t="s">
        <v>487</v>
      </c>
      <c r="B582" s="9" t="s">
        <v>387</v>
      </c>
      <c r="C582" s="9" t="s">
        <v>488</v>
      </c>
      <c r="D582" s="10">
        <v>196.7</v>
      </c>
      <c r="E582" s="10">
        <v>17.563829999999999</v>
      </c>
      <c r="F582" s="13">
        <f t="shared" si="7"/>
        <v>8.9292475851550588</v>
      </c>
      <c r="G582" s="2"/>
    </row>
    <row r="583" spans="1:7" outlineLevel="1">
      <c r="A583" s="16" t="s">
        <v>388</v>
      </c>
      <c r="B583" s="7" t="s">
        <v>389</v>
      </c>
      <c r="C583" s="7"/>
      <c r="D583" s="8">
        <v>59413.2</v>
      </c>
      <c r="E583" s="8">
        <v>17458.555929999999</v>
      </c>
      <c r="F583" s="14">
        <f t="shared" si="7"/>
        <v>29.384978304484527</v>
      </c>
      <c r="G583" s="2"/>
    </row>
    <row r="584" spans="1:7" outlineLevel="3">
      <c r="A584" s="17" t="s">
        <v>386</v>
      </c>
      <c r="B584" s="9" t="s">
        <v>390</v>
      </c>
      <c r="C584" s="9"/>
      <c r="D584" s="10">
        <v>59413.2</v>
      </c>
      <c r="E584" s="10">
        <v>17458.555929999999</v>
      </c>
      <c r="F584" s="13">
        <f t="shared" ref="F584:F647" si="8">E584/D584*100</f>
        <v>29.384978304484527</v>
      </c>
      <c r="G584" s="2"/>
    </row>
    <row r="585" spans="1:7" ht="38.25" outlineLevel="4">
      <c r="A585" s="17" t="s">
        <v>497</v>
      </c>
      <c r="B585" s="9" t="s">
        <v>390</v>
      </c>
      <c r="C585" s="9" t="s">
        <v>498</v>
      </c>
      <c r="D585" s="10">
        <v>55975.6</v>
      </c>
      <c r="E585" s="10">
        <v>16610.979319999999</v>
      </c>
      <c r="F585" s="13">
        <f t="shared" si="8"/>
        <v>29.67539306412079</v>
      </c>
      <c r="G585" s="2"/>
    </row>
    <row r="586" spans="1:7" outlineLevel="4">
      <c r="A586" s="17" t="s">
        <v>463</v>
      </c>
      <c r="B586" s="9" t="s">
        <v>390</v>
      </c>
      <c r="C586" s="9" t="s">
        <v>464</v>
      </c>
      <c r="D586" s="10">
        <v>3426.3</v>
      </c>
      <c r="E586" s="10">
        <v>847.57660999999996</v>
      </c>
      <c r="F586" s="13">
        <f t="shared" si="8"/>
        <v>24.737372967924582</v>
      </c>
      <c r="G586" s="2"/>
    </row>
    <row r="587" spans="1:7" outlineLevel="4">
      <c r="A587" s="17" t="s">
        <v>487</v>
      </c>
      <c r="B587" s="9" t="s">
        <v>390</v>
      </c>
      <c r="C587" s="9" t="s">
        <v>488</v>
      </c>
      <c r="D587" s="10">
        <v>11.3</v>
      </c>
      <c r="E587" s="10"/>
      <c r="F587" s="13"/>
      <c r="G587" s="2"/>
    </row>
    <row r="588" spans="1:7" outlineLevel="1">
      <c r="A588" s="16" t="s">
        <v>391</v>
      </c>
      <c r="B588" s="7" t="s">
        <v>392</v>
      </c>
      <c r="C588" s="7"/>
      <c r="D588" s="8">
        <v>7879.6707399999996</v>
      </c>
      <c r="E588" s="8">
        <v>1885.9540099999999</v>
      </c>
      <c r="F588" s="14">
        <f t="shared" si="8"/>
        <v>23.934426605241629</v>
      </c>
      <c r="G588" s="2"/>
    </row>
    <row r="589" spans="1:7" outlineLevel="3">
      <c r="A589" s="17" t="s">
        <v>386</v>
      </c>
      <c r="B589" s="9" t="s">
        <v>393</v>
      </c>
      <c r="C589" s="9"/>
      <c r="D589" s="10">
        <v>7879.6707399999996</v>
      </c>
      <c r="E589" s="10">
        <v>1885.9540099999999</v>
      </c>
      <c r="F589" s="13">
        <f t="shared" si="8"/>
        <v>23.934426605241629</v>
      </c>
      <c r="G589" s="2"/>
    </row>
    <row r="590" spans="1:7" ht="38.25" outlineLevel="4">
      <c r="A590" s="17" t="s">
        <v>497</v>
      </c>
      <c r="B590" s="9" t="s">
        <v>393</v>
      </c>
      <c r="C590" s="9" t="s">
        <v>498</v>
      </c>
      <c r="D590" s="10">
        <v>7515.3701700000001</v>
      </c>
      <c r="E590" s="10">
        <v>1760.24576</v>
      </c>
      <c r="F590" s="13">
        <f t="shared" si="8"/>
        <v>23.421943566087844</v>
      </c>
      <c r="G590" s="2"/>
    </row>
    <row r="591" spans="1:7" outlineLevel="4">
      <c r="A591" s="17" t="s">
        <v>463</v>
      </c>
      <c r="B591" s="9" t="s">
        <v>393</v>
      </c>
      <c r="C591" s="9" t="s">
        <v>464</v>
      </c>
      <c r="D591" s="10">
        <v>349.99957000000001</v>
      </c>
      <c r="E591" s="10">
        <v>122.54125000000001</v>
      </c>
      <c r="F591" s="13">
        <f t="shared" si="8"/>
        <v>35.011828728818159</v>
      </c>
      <c r="G591" s="2"/>
    </row>
    <row r="592" spans="1:7" outlineLevel="4">
      <c r="A592" s="17" t="s">
        <v>487</v>
      </c>
      <c r="B592" s="9" t="s">
        <v>393</v>
      </c>
      <c r="C592" s="9" t="s">
        <v>488</v>
      </c>
      <c r="D592" s="10">
        <v>14.301</v>
      </c>
      <c r="E592" s="10">
        <v>3.1669999999999998</v>
      </c>
      <c r="F592" s="13">
        <f t="shared" si="8"/>
        <v>22.145304524159148</v>
      </c>
      <c r="G592" s="2"/>
    </row>
    <row r="593" spans="1:7" outlineLevel="1">
      <c r="A593" s="16" t="s">
        <v>394</v>
      </c>
      <c r="B593" s="7" t="s">
        <v>395</v>
      </c>
      <c r="C593" s="7"/>
      <c r="D593" s="8">
        <v>40900.799950000001</v>
      </c>
      <c r="E593" s="8">
        <v>9510.8249799999994</v>
      </c>
      <c r="F593" s="14">
        <f t="shared" si="8"/>
        <v>23.253396001121487</v>
      </c>
      <c r="G593" s="2"/>
    </row>
    <row r="594" spans="1:7" outlineLevel="3">
      <c r="A594" s="17" t="s">
        <v>386</v>
      </c>
      <c r="B594" s="9" t="s">
        <v>396</v>
      </c>
      <c r="C594" s="9"/>
      <c r="D594" s="10">
        <v>40900.799950000001</v>
      </c>
      <c r="E594" s="10">
        <v>9510.8249799999994</v>
      </c>
      <c r="F594" s="13">
        <f t="shared" si="8"/>
        <v>23.253396001121487</v>
      </c>
      <c r="G594" s="2"/>
    </row>
    <row r="595" spans="1:7" ht="38.25" outlineLevel="4">
      <c r="A595" s="17" t="s">
        <v>497</v>
      </c>
      <c r="B595" s="9" t="s">
        <v>396</v>
      </c>
      <c r="C595" s="9" t="s">
        <v>498</v>
      </c>
      <c r="D595" s="10">
        <v>28660.1</v>
      </c>
      <c r="E595" s="10">
        <v>6294.8607400000001</v>
      </c>
      <c r="F595" s="13">
        <f t="shared" si="8"/>
        <v>21.963847788388737</v>
      </c>
      <c r="G595" s="2"/>
    </row>
    <row r="596" spans="1:7" outlineLevel="4">
      <c r="A596" s="17" t="s">
        <v>463</v>
      </c>
      <c r="B596" s="9" t="s">
        <v>396</v>
      </c>
      <c r="C596" s="9" t="s">
        <v>464</v>
      </c>
      <c r="D596" s="10">
        <v>9814.0757400000002</v>
      </c>
      <c r="E596" s="10">
        <v>2588.19929</v>
      </c>
      <c r="F596" s="13">
        <f t="shared" si="8"/>
        <v>26.372318275994882</v>
      </c>
      <c r="G596" s="2"/>
    </row>
    <row r="597" spans="1:7" outlineLevel="4">
      <c r="A597" s="17" t="s">
        <v>487</v>
      </c>
      <c r="B597" s="9" t="s">
        <v>396</v>
      </c>
      <c r="C597" s="9" t="s">
        <v>488</v>
      </c>
      <c r="D597" s="10">
        <v>2426.6242099999999</v>
      </c>
      <c r="E597" s="10">
        <v>627.76495</v>
      </c>
      <c r="F597" s="13">
        <f t="shared" si="8"/>
        <v>25.869887369169536</v>
      </c>
      <c r="G597" s="2"/>
    </row>
    <row r="598" spans="1:7" outlineLevel="1">
      <c r="A598" s="16" t="s">
        <v>397</v>
      </c>
      <c r="B598" s="7" t="s">
        <v>398</v>
      </c>
      <c r="C598" s="7"/>
      <c r="D598" s="8">
        <v>38008.908069999998</v>
      </c>
      <c r="E598" s="8">
        <v>7383.2796200000003</v>
      </c>
      <c r="F598" s="14">
        <f t="shared" si="8"/>
        <v>19.425129515434673</v>
      </c>
      <c r="G598" s="2"/>
    </row>
    <row r="599" spans="1:7" outlineLevel="3">
      <c r="A599" s="17" t="s">
        <v>386</v>
      </c>
      <c r="B599" s="9" t="s">
        <v>399</v>
      </c>
      <c r="C599" s="9"/>
      <c r="D599" s="10">
        <v>38008.908069999998</v>
      </c>
      <c r="E599" s="10">
        <v>7383.2796200000003</v>
      </c>
      <c r="F599" s="13">
        <f t="shared" si="8"/>
        <v>19.425129515434673</v>
      </c>
      <c r="G599" s="2"/>
    </row>
    <row r="600" spans="1:7" ht="38.25" outlineLevel="4">
      <c r="A600" s="17" t="s">
        <v>497</v>
      </c>
      <c r="B600" s="9" t="s">
        <v>399</v>
      </c>
      <c r="C600" s="9" t="s">
        <v>498</v>
      </c>
      <c r="D600" s="10">
        <v>27065.400010000001</v>
      </c>
      <c r="E600" s="10">
        <v>4433.0699299999997</v>
      </c>
      <c r="F600" s="13">
        <f t="shared" si="8"/>
        <v>16.379103683529852</v>
      </c>
      <c r="G600" s="2"/>
    </row>
    <row r="601" spans="1:7" outlineLevel="4">
      <c r="A601" s="17" t="s">
        <v>463</v>
      </c>
      <c r="B601" s="9" t="s">
        <v>399</v>
      </c>
      <c r="C601" s="9" t="s">
        <v>464</v>
      </c>
      <c r="D601" s="10">
        <v>10635.191059999999</v>
      </c>
      <c r="E601" s="10">
        <v>2885.7280999999998</v>
      </c>
      <c r="F601" s="13">
        <f t="shared" si="8"/>
        <v>27.133768295461163</v>
      </c>
      <c r="G601" s="2"/>
    </row>
    <row r="602" spans="1:7" outlineLevel="4">
      <c r="A602" s="17" t="s">
        <v>487</v>
      </c>
      <c r="B602" s="9" t="s">
        <v>399</v>
      </c>
      <c r="C602" s="9" t="s">
        <v>488</v>
      </c>
      <c r="D602" s="10">
        <v>308.31700000000001</v>
      </c>
      <c r="E602" s="10">
        <v>64.481589999999997</v>
      </c>
      <c r="F602" s="13">
        <f t="shared" si="8"/>
        <v>20.914055987830704</v>
      </c>
      <c r="G602" s="2"/>
    </row>
    <row r="603" spans="1:7">
      <c r="A603" s="15" t="s">
        <v>400</v>
      </c>
      <c r="B603" s="5" t="s">
        <v>401</v>
      </c>
      <c r="C603" s="5"/>
      <c r="D603" s="6">
        <v>178507.3</v>
      </c>
      <c r="E603" s="6">
        <v>12887.696739999999</v>
      </c>
      <c r="F603" s="12">
        <f t="shared" si="8"/>
        <v>7.2197029141105151</v>
      </c>
      <c r="G603" s="2"/>
    </row>
    <row r="604" spans="1:7" ht="38.25" outlineLevel="1">
      <c r="A604" s="16" t="s">
        <v>402</v>
      </c>
      <c r="B604" s="7" t="s">
        <v>403</v>
      </c>
      <c r="C604" s="7"/>
      <c r="D604" s="8">
        <v>2297.7600000000002</v>
      </c>
      <c r="E604" s="8">
        <v>289.36444999999998</v>
      </c>
      <c r="F604" s="14">
        <f t="shared" si="8"/>
        <v>12.593327849731912</v>
      </c>
      <c r="G604" s="2"/>
    </row>
    <row r="605" spans="1:7" outlineLevel="3">
      <c r="A605" s="17" t="s">
        <v>404</v>
      </c>
      <c r="B605" s="9" t="s">
        <v>405</v>
      </c>
      <c r="C605" s="9"/>
      <c r="D605" s="10">
        <v>2297.7600000000002</v>
      </c>
      <c r="E605" s="10">
        <v>289.36444999999998</v>
      </c>
      <c r="F605" s="13">
        <f t="shared" si="8"/>
        <v>12.593327849731912</v>
      </c>
      <c r="G605" s="2"/>
    </row>
    <row r="606" spans="1:7" outlineLevel="4">
      <c r="A606" s="17" t="s">
        <v>463</v>
      </c>
      <c r="B606" s="9" t="s">
        <v>405</v>
      </c>
      <c r="C606" s="9" t="s">
        <v>464</v>
      </c>
      <c r="D606" s="10">
        <v>17.760000000000002</v>
      </c>
      <c r="E606" s="10">
        <v>1.7258199999999999</v>
      </c>
      <c r="F606" s="13">
        <f t="shared" si="8"/>
        <v>9.7174549549549525</v>
      </c>
      <c r="G606" s="2"/>
    </row>
    <row r="607" spans="1:7" outlineLevel="4">
      <c r="A607" s="17" t="s">
        <v>531</v>
      </c>
      <c r="B607" s="9" t="s">
        <v>405</v>
      </c>
      <c r="C607" s="9" t="s">
        <v>532</v>
      </c>
      <c r="D607" s="10">
        <v>2280</v>
      </c>
      <c r="E607" s="10">
        <v>287.63862999999998</v>
      </c>
      <c r="F607" s="13">
        <f t="shared" si="8"/>
        <v>12.61572938596491</v>
      </c>
      <c r="G607" s="2"/>
    </row>
    <row r="608" spans="1:7" ht="38.25" outlineLevel="1">
      <c r="A608" s="16" t="s">
        <v>406</v>
      </c>
      <c r="B608" s="7" t="s">
        <v>407</v>
      </c>
      <c r="C608" s="7"/>
      <c r="D608" s="8">
        <v>800</v>
      </c>
      <c r="E608" s="8">
        <v>21.25</v>
      </c>
      <c r="F608" s="14">
        <f t="shared" si="8"/>
        <v>2.65625</v>
      </c>
      <c r="G608" s="2"/>
    </row>
    <row r="609" spans="1:7" outlineLevel="3">
      <c r="A609" s="17" t="s">
        <v>404</v>
      </c>
      <c r="B609" s="9" t="s">
        <v>408</v>
      </c>
      <c r="C609" s="9"/>
      <c r="D609" s="10">
        <v>800</v>
      </c>
      <c r="E609" s="10">
        <v>21.25</v>
      </c>
      <c r="F609" s="13">
        <f t="shared" si="8"/>
        <v>2.65625</v>
      </c>
      <c r="G609" s="2"/>
    </row>
    <row r="610" spans="1:7" outlineLevel="4">
      <c r="A610" s="17" t="s">
        <v>487</v>
      </c>
      <c r="B610" s="9" t="s">
        <v>408</v>
      </c>
      <c r="C610" s="9" t="s">
        <v>488</v>
      </c>
      <c r="D610" s="10">
        <v>800</v>
      </c>
      <c r="E610" s="10">
        <v>21.25</v>
      </c>
      <c r="F610" s="13">
        <f t="shared" si="8"/>
        <v>2.65625</v>
      </c>
      <c r="G610" s="2"/>
    </row>
    <row r="611" spans="1:7" outlineLevel="1">
      <c r="A611" s="16" t="s">
        <v>409</v>
      </c>
      <c r="B611" s="7" t="s">
        <v>410</v>
      </c>
      <c r="C611" s="7"/>
      <c r="D611" s="8">
        <v>55111.8</v>
      </c>
      <c r="E611" s="8">
        <v>2980.4301599999999</v>
      </c>
      <c r="F611" s="14">
        <f t="shared" si="8"/>
        <v>5.4079709971367285</v>
      </c>
      <c r="G611" s="2"/>
    </row>
    <row r="612" spans="1:7" outlineLevel="3">
      <c r="A612" s="17" t="s">
        <v>404</v>
      </c>
      <c r="B612" s="9" t="s">
        <v>411</v>
      </c>
      <c r="C612" s="9"/>
      <c r="D612" s="10">
        <v>55111.8</v>
      </c>
      <c r="E612" s="10">
        <v>2980.4301599999999</v>
      </c>
      <c r="F612" s="13">
        <f t="shared" si="8"/>
        <v>5.4079709971367285</v>
      </c>
      <c r="G612" s="2"/>
    </row>
    <row r="613" spans="1:7" ht="38.25" outlineLevel="4">
      <c r="A613" s="17" t="s">
        <v>497</v>
      </c>
      <c r="B613" s="9" t="s">
        <v>411</v>
      </c>
      <c r="C613" s="9" t="s">
        <v>498</v>
      </c>
      <c r="D613" s="10">
        <v>326.60000000000002</v>
      </c>
      <c r="E613" s="10">
        <v>100.16477999999999</v>
      </c>
      <c r="F613" s="13">
        <f t="shared" si="8"/>
        <v>30.668946723821183</v>
      </c>
      <c r="G613" s="2"/>
    </row>
    <row r="614" spans="1:7" outlineLevel="4">
      <c r="A614" s="17" t="s">
        <v>463</v>
      </c>
      <c r="B614" s="9" t="s">
        <v>411</v>
      </c>
      <c r="C614" s="9" t="s">
        <v>464</v>
      </c>
      <c r="D614" s="10">
        <v>10130.89438</v>
      </c>
      <c r="E614" s="10">
        <v>610.40926999999999</v>
      </c>
      <c r="F614" s="13">
        <f t="shared" si="8"/>
        <v>6.0252258794153963</v>
      </c>
      <c r="G614" s="2"/>
    </row>
    <row r="615" spans="1:7" outlineLevel="4">
      <c r="A615" s="17" t="s">
        <v>531</v>
      </c>
      <c r="B615" s="9" t="s">
        <v>411</v>
      </c>
      <c r="C615" s="9" t="s">
        <v>532</v>
      </c>
      <c r="D615" s="10">
        <v>3659.6647600000001</v>
      </c>
      <c r="E615" s="10">
        <v>495.50967000000003</v>
      </c>
      <c r="F615" s="13">
        <f t="shared" si="8"/>
        <v>13.539755756207573</v>
      </c>
      <c r="G615" s="2"/>
    </row>
    <row r="616" spans="1:7" outlineLevel="4">
      <c r="A616" s="17" t="s">
        <v>487</v>
      </c>
      <c r="B616" s="9" t="s">
        <v>411</v>
      </c>
      <c r="C616" s="9" t="s">
        <v>488</v>
      </c>
      <c r="D616" s="10">
        <v>40994.618629999997</v>
      </c>
      <c r="E616" s="10">
        <v>1774.34644</v>
      </c>
      <c r="F616" s="13">
        <f t="shared" si="8"/>
        <v>4.328242338377378</v>
      </c>
      <c r="G616" s="2"/>
    </row>
    <row r="617" spans="1:7" outlineLevel="1">
      <c r="A617" s="16" t="s">
        <v>412</v>
      </c>
      <c r="B617" s="7" t="s">
        <v>413</v>
      </c>
      <c r="C617" s="7"/>
      <c r="D617" s="8">
        <v>79214</v>
      </c>
      <c r="E617" s="8">
        <v>7352.5295100000003</v>
      </c>
      <c r="F617" s="14">
        <f t="shared" si="8"/>
        <v>9.281856123917489</v>
      </c>
      <c r="G617" s="2"/>
    </row>
    <row r="618" spans="1:7" outlineLevel="3">
      <c r="A618" s="17" t="s">
        <v>414</v>
      </c>
      <c r="B618" s="9" t="s">
        <v>415</v>
      </c>
      <c r="C618" s="9"/>
      <c r="D618" s="10">
        <v>44022.2</v>
      </c>
      <c r="E618" s="10"/>
      <c r="F618" s="13"/>
      <c r="G618" s="2"/>
    </row>
    <row r="619" spans="1:7" outlineLevel="4">
      <c r="A619" s="17" t="s">
        <v>463</v>
      </c>
      <c r="B619" s="9" t="s">
        <v>415</v>
      </c>
      <c r="C619" s="9" t="s">
        <v>464</v>
      </c>
      <c r="D619" s="10">
        <v>44022.2</v>
      </c>
      <c r="E619" s="10"/>
      <c r="F619" s="13"/>
      <c r="G619" s="2"/>
    </row>
    <row r="620" spans="1:7" outlineLevel="3">
      <c r="A620" s="17" t="s">
        <v>416</v>
      </c>
      <c r="B620" s="9" t="s">
        <v>417</v>
      </c>
      <c r="C620" s="9"/>
      <c r="D620" s="10">
        <v>35191.800219999997</v>
      </c>
      <c r="E620" s="10">
        <v>7352.5295100000003</v>
      </c>
      <c r="F620" s="13">
        <f t="shared" si="8"/>
        <v>20.892734853107779</v>
      </c>
      <c r="G620" s="2"/>
    </row>
    <row r="621" spans="1:7" outlineLevel="4">
      <c r="A621" s="17" t="s">
        <v>463</v>
      </c>
      <c r="B621" s="9" t="s">
        <v>417</v>
      </c>
      <c r="C621" s="9" t="s">
        <v>464</v>
      </c>
      <c r="D621" s="10">
        <v>35131.800219999997</v>
      </c>
      <c r="E621" s="10">
        <v>7352.5295100000003</v>
      </c>
      <c r="F621" s="13">
        <f t="shared" si="8"/>
        <v>20.928416602501105</v>
      </c>
      <c r="G621" s="2"/>
    </row>
    <row r="622" spans="1:7" outlineLevel="4">
      <c r="A622" s="17" t="s">
        <v>487</v>
      </c>
      <c r="B622" s="9" t="s">
        <v>417</v>
      </c>
      <c r="C622" s="9" t="s">
        <v>488</v>
      </c>
      <c r="D622" s="10">
        <v>60</v>
      </c>
      <c r="E622" s="10"/>
      <c r="F622" s="13"/>
      <c r="G622" s="2"/>
    </row>
    <row r="623" spans="1:7" outlineLevel="1">
      <c r="A623" s="16" t="s">
        <v>418</v>
      </c>
      <c r="B623" s="7" t="s">
        <v>419</v>
      </c>
      <c r="C623" s="7"/>
      <c r="D623" s="8">
        <v>3311.6350000000002</v>
      </c>
      <c r="E623" s="8">
        <v>35</v>
      </c>
      <c r="F623" s="14">
        <f t="shared" si="8"/>
        <v>1.0568797587898424</v>
      </c>
      <c r="G623" s="2"/>
    </row>
    <row r="624" spans="1:7" outlineLevel="3">
      <c r="A624" s="17" t="s">
        <v>420</v>
      </c>
      <c r="B624" s="9" t="s">
        <v>421</v>
      </c>
      <c r="C624" s="9"/>
      <c r="D624" s="10">
        <v>562.63499999999999</v>
      </c>
      <c r="E624" s="10">
        <v>35</v>
      </c>
      <c r="F624" s="13">
        <f t="shared" si="8"/>
        <v>6.2207292472028932</v>
      </c>
      <c r="G624" s="2"/>
    </row>
    <row r="625" spans="1:7" outlineLevel="4">
      <c r="A625" s="17" t="s">
        <v>463</v>
      </c>
      <c r="B625" s="9" t="s">
        <v>421</v>
      </c>
      <c r="C625" s="9" t="s">
        <v>464</v>
      </c>
      <c r="D625" s="10">
        <v>527.63499999999999</v>
      </c>
      <c r="E625" s="10"/>
      <c r="F625" s="13"/>
      <c r="G625" s="2"/>
    </row>
    <row r="626" spans="1:7" ht="25.5" outlineLevel="4">
      <c r="A626" s="17" t="s">
        <v>485</v>
      </c>
      <c r="B626" s="9" t="s">
        <v>421</v>
      </c>
      <c r="C626" s="9" t="s">
        <v>486</v>
      </c>
      <c r="D626" s="10">
        <v>35</v>
      </c>
      <c r="E626" s="10">
        <v>35</v>
      </c>
      <c r="F626" s="13">
        <f t="shared" si="8"/>
        <v>100</v>
      </c>
      <c r="G626" s="2"/>
    </row>
    <row r="627" spans="1:7" ht="25.5" outlineLevel="3">
      <c r="A627" s="17" t="s">
        <v>422</v>
      </c>
      <c r="B627" s="9" t="s">
        <v>423</v>
      </c>
      <c r="C627" s="9"/>
      <c r="D627" s="10">
        <v>749</v>
      </c>
      <c r="E627" s="10"/>
      <c r="F627" s="13"/>
      <c r="G627" s="2"/>
    </row>
    <row r="628" spans="1:7" outlineLevel="4">
      <c r="A628" s="17" t="s">
        <v>487</v>
      </c>
      <c r="B628" s="9" t="s">
        <v>423</v>
      </c>
      <c r="C628" s="9" t="s">
        <v>488</v>
      </c>
      <c r="D628" s="10">
        <v>749</v>
      </c>
      <c r="E628" s="10"/>
      <c r="F628" s="13"/>
      <c r="G628" s="2"/>
    </row>
    <row r="629" spans="1:7" outlineLevel="3">
      <c r="A629" s="17" t="s">
        <v>424</v>
      </c>
      <c r="B629" s="9" t="s">
        <v>425</v>
      </c>
      <c r="C629" s="9"/>
      <c r="D629" s="10">
        <v>2000</v>
      </c>
      <c r="E629" s="10"/>
      <c r="F629" s="13"/>
      <c r="G629" s="2"/>
    </row>
    <row r="630" spans="1:7" outlineLevel="4">
      <c r="A630" s="17" t="s">
        <v>487</v>
      </c>
      <c r="B630" s="9" t="s">
        <v>425</v>
      </c>
      <c r="C630" s="9" t="s">
        <v>488</v>
      </c>
      <c r="D630" s="10">
        <v>2000</v>
      </c>
      <c r="E630" s="10"/>
      <c r="F630" s="13"/>
      <c r="G630" s="2"/>
    </row>
    <row r="631" spans="1:7" ht="38.25" outlineLevel="1">
      <c r="A631" s="16" t="s">
        <v>426</v>
      </c>
      <c r="B631" s="7" t="s">
        <v>427</v>
      </c>
      <c r="C631" s="7"/>
      <c r="D631" s="8">
        <v>8644.7423999999992</v>
      </c>
      <c r="E631" s="8">
        <v>1549.6649399999999</v>
      </c>
      <c r="F631" s="14">
        <f t="shared" si="8"/>
        <v>17.926097369888083</v>
      </c>
      <c r="G631" s="2"/>
    </row>
    <row r="632" spans="1:7" outlineLevel="3">
      <c r="A632" s="17" t="s">
        <v>404</v>
      </c>
      <c r="B632" s="9" t="s">
        <v>428</v>
      </c>
      <c r="C632" s="9"/>
      <c r="D632" s="10">
        <v>1595.4</v>
      </c>
      <c r="E632" s="10">
        <v>79.279200000000003</v>
      </c>
      <c r="F632" s="13">
        <f t="shared" si="8"/>
        <v>4.9692365550959003</v>
      </c>
      <c r="G632" s="2"/>
    </row>
    <row r="633" spans="1:7" ht="38.25" outlineLevel="4">
      <c r="A633" s="17" t="s">
        <v>497</v>
      </c>
      <c r="B633" s="9" t="s">
        <v>428</v>
      </c>
      <c r="C633" s="9" t="s">
        <v>498</v>
      </c>
      <c r="D633" s="10">
        <v>1595.4</v>
      </c>
      <c r="E633" s="10">
        <v>79.279200000000003</v>
      </c>
      <c r="F633" s="13">
        <f t="shared" si="8"/>
        <v>4.9692365550959003</v>
      </c>
      <c r="G633" s="2"/>
    </row>
    <row r="634" spans="1:7" outlineLevel="3">
      <c r="A634" s="17" t="s">
        <v>429</v>
      </c>
      <c r="B634" s="9" t="s">
        <v>430</v>
      </c>
      <c r="C634" s="9"/>
      <c r="D634" s="10">
        <v>7034.8836000000001</v>
      </c>
      <c r="E634" s="10">
        <v>1466.78574</v>
      </c>
      <c r="F634" s="13">
        <f t="shared" si="8"/>
        <v>20.850177819573304</v>
      </c>
      <c r="G634" s="2"/>
    </row>
    <row r="635" spans="1:7" outlineLevel="4">
      <c r="A635" s="17" t="s">
        <v>531</v>
      </c>
      <c r="B635" s="9" t="s">
        <v>430</v>
      </c>
      <c r="C635" s="9" t="s">
        <v>532</v>
      </c>
      <c r="D635" s="10">
        <v>7034.8836000000001</v>
      </c>
      <c r="E635" s="10">
        <v>1466.78574</v>
      </c>
      <c r="F635" s="13">
        <f t="shared" si="8"/>
        <v>20.850177819573304</v>
      </c>
      <c r="G635" s="2"/>
    </row>
    <row r="636" spans="1:7" ht="51" outlineLevel="3">
      <c r="A636" s="17" t="s">
        <v>431</v>
      </c>
      <c r="B636" s="9" t="s">
        <v>432</v>
      </c>
      <c r="C636" s="9"/>
      <c r="D636" s="10">
        <v>14.4</v>
      </c>
      <c r="E636" s="10">
        <v>3.6</v>
      </c>
      <c r="F636" s="13">
        <f t="shared" si="8"/>
        <v>25</v>
      </c>
      <c r="G636" s="2"/>
    </row>
    <row r="637" spans="1:7" outlineLevel="4">
      <c r="A637" s="17" t="s">
        <v>531</v>
      </c>
      <c r="B637" s="9" t="s">
        <v>432</v>
      </c>
      <c r="C637" s="9" t="s">
        <v>532</v>
      </c>
      <c r="D637" s="10">
        <v>14.4</v>
      </c>
      <c r="E637" s="10">
        <v>3.6</v>
      </c>
      <c r="F637" s="13">
        <f t="shared" si="8"/>
        <v>25</v>
      </c>
      <c r="G637" s="2"/>
    </row>
    <row r="638" spans="1:7" outlineLevel="1">
      <c r="A638" s="16" t="s">
        <v>433</v>
      </c>
      <c r="B638" s="7" t="s">
        <v>434</v>
      </c>
      <c r="C638" s="7"/>
      <c r="D638" s="8">
        <v>419.89499999999998</v>
      </c>
      <c r="E638" s="8"/>
      <c r="F638" s="13"/>
      <c r="G638" s="2"/>
    </row>
    <row r="639" spans="1:7" outlineLevel="3">
      <c r="A639" s="17" t="s">
        <v>404</v>
      </c>
      <c r="B639" s="9" t="s">
        <v>435</v>
      </c>
      <c r="C639" s="9"/>
      <c r="D639" s="10">
        <v>419.89499999999998</v>
      </c>
      <c r="E639" s="10"/>
      <c r="F639" s="13"/>
      <c r="G639" s="2"/>
    </row>
    <row r="640" spans="1:7" outlineLevel="4">
      <c r="A640" s="17" t="s">
        <v>463</v>
      </c>
      <c r="B640" s="9" t="s">
        <v>435</v>
      </c>
      <c r="C640" s="9" t="s">
        <v>464</v>
      </c>
      <c r="D640" s="10">
        <v>419.89499999999998</v>
      </c>
      <c r="E640" s="10"/>
      <c r="F640" s="13"/>
      <c r="G640" s="2"/>
    </row>
    <row r="641" spans="1:7" ht="51" outlineLevel="1">
      <c r="A641" s="16" t="s">
        <v>436</v>
      </c>
      <c r="B641" s="7" t="s">
        <v>437</v>
      </c>
      <c r="C641" s="7"/>
      <c r="D641" s="8">
        <v>117.04</v>
      </c>
      <c r="E641" s="8">
        <v>27.04</v>
      </c>
      <c r="F641" s="14">
        <f t="shared" si="8"/>
        <v>23.103212576896787</v>
      </c>
      <c r="G641" s="2"/>
    </row>
    <row r="642" spans="1:7" outlineLevel="3">
      <c r="A642" s="17" t="s">
        <v>404</v>
      </c>
      <c r="B642" s="9" t="s">
        <v>438</v>
      </c>
      <c r="C642" s="9"/>
      <c r="D642" s="10">
        <v>117.04</v>
      </c>
      <c r="E642" s="10">
        <v>27.04</v>
      </c>
      <c r="F642" s="13">
        <f t="shared" si="8"/>
        <v>23.103212576896787</v>
      </c>
      <c r="G642" s="2"/>
    </row>
    <row r="643" spans="1:7" outlineLevel="4">
      <c r="A643" s="17" t="s">
        <v>463</v>
      </c>
      <c r="B643" s="9" t="s">
        <v>438</v>
      </c>
      <c r="C643" s="9" t="s">
        <v>464</v>
      </c>
      <c r="D643" s="10">
        <v>117.04</v>
      </c>
      <c r="E643" s="10">
        <v>27.04</v>
      </c>
      <c r="F643" s="13">
        <f t="shared" si="8"/>
        <v>23.103212576896787</v>
      </c>
      <c r="G643" s="2"/>
    </row>
    <row r="644" spans="1:7" outlineLevel="1">
      <c r="A644" s="16" t="s">
        <v>439</v>
      </c>
      <c r="B644" s="7" t="s">
        <v>440</v>
      </c>
      <c r="C644" s="7"/>
      <c r="D644" s="8">
        <v>20049.226859999999</v>
      </c>
      <c r="E644" s="8">
        <v>303.21634</v>
      </c>
      <c r="F644" s="14">
        <f t="shared" si="8"/>
        <v>1.512359265109338</v>
      </c>
      <c r="G644" s="2"/>
    </row>
    <row r="645" spans="1:7" outlineLevel="3">
      <c r="A645" s="17" t="s">
        <v>441</v>
      </c>
      <c r="B645" s="9" t="s">
        <v>442</v>
      </c>
      <c r="C645" s="9"/>
      <c r="D645" s="10">
        <v>18780</v>
      </c>
      <c r="E645" s="10"/>
      <c r="F645" s="13"/>
      <c r="G645" s="2"/>
    </row>
    <row r="646" spans="1:7" outlineLevel="4">
      <c r="A646" s="17" t="s">
        <v>487</v>
      </c>
      <c r="B646" s="9" t="s">
        <v>442</v>
      </c>
      <c r="C646" s="9" t="s">
        <v>488</v>
      </c>
      <c r="D646" s="10">
        <v>18780</v>
      </c>
      <c r="E646" s="10"/>
      <c r="F646" s="13"/>
      <c r="G646" s="2"/>
    </row>
    <row r="647" spans="1:7" ht="25.5" outlineLevel="3">
      <c r="A647" s="17" t="s">
        <v>443</v>
      </c>
      <c r="B647" s="9" t="s">
        <v>444</v>
      </c>
      <c r="C647" s="9"/>
      <c r="D647" s="10">
        <v>1269.22686</v>
      </c>
      <c r="E647" s="10">
        <v>303.21634</v>
      </c>
      <c r="F647" s="13">
        <f t="shared" si="8"/>
        <v>23.889845823149379</v>
      </c>
      <c r="G647" s="2"/>
    </row>
    <row r="648" spans="1:7" outlineLevel="4">
      <c r="A648" s="17" t="s">
        <v>487</v>
      </c>
      <c r="B648" s="9" t="s">
        <v>444</v>
      </c>
      <c r="C648" s="9" t="s">
        <v>488</v>
      </c>
      <c r="D648" s="10">
        <v>1269.22686</v>
      </c>
      <c r="E648" s="10">
        <v>303.21634</v>
      </c>
      <c r="F648" s="13">
        <f t="shared" ref="F648:F658" si="9">E648/D648*100</f>
        <v>23.889845823149379</v>
      </c>
      <c r="G648" s="2"/>
    </row>
    <row r="649" spans="1:7" outlineLevel="1">
      <c r="A649" s="16" t="s">
        <v>445</v>
      </c>
      <c r="B649" s="7" t="s">
        <v>446</v>
      </c>
      <c r="C649" s="7"/>
      <c r="D649" s="8">
        <v>6182.9489999999996</v>
      </c>
      <c r="E649" s="8">
        <v>91.695999999999998</v>
      </c>
      <c r="F649" s="14">
        <f t="shared" si="9"/>
        <v>1.483046358622722</v>
      </c>
      <c r="G649" s="2"/>
    </row>
    <row r="650" spans="1:7" outlineLevel="3">
      <c r="A650" s="17" t="s">
        <v>404</v>
      </c>
      <c r="B650" s="9" t="s">
        <v>447</v>
      </c>
      <c r="C650" s="9"/>
      <c r="D650" s="10">
        <v>6182.9489999999996</v>
      </c>
      <c r="E650" s="10">
        <v>91.695999999999998</v>
      </c>
      <c r="F650" s="13">
        <f t="shared" si="9"/>
        <v>1.483046358622722</v>
      </c>
      <c r="G650" s="2"/>
    </row>
    <row r="651" spans="1:7" outlineLevel="4">
      <c r="A651" s="17" t="s">
        <v>487</v>
      </c>
      <c r="B651" s="9" t="s">
        <v>447</v>
      </c>
      <c r="C651" s="9" t="s">
        <v>488</v>
      </c>
      <c r="D651" s="10">
        <v>6182.9489999999996</v>
      </c>
      <c r="E651" s="10">
        <v>91.695999999999998</v>
      </c>
      <c r="F651" s="13">
        <f t="shared" si="9"/>
        <v>1.483046358622722</v>
      </c>
      <c r="G651" s="2"/>
    </row>
    <row r="652" spans="1:7" outlineLevel="1">
      <c r="A652" s="16" t="s">
        <v>543</v>
      </c>
      <c r="B652" s="7" t="s">
        <v>448</v>
      </c>
      <c r="C652" s="7"/>
      <c r="D652" s="8">
        <v>2234.8000000000002</v>
      </c>
      <c r="E652" s="8">
        <v>212.65634</v>
      </c>
      <c r="F652" s="14">
        <f t="shared" si="9"/>
        <v>9.5156765706103439</v>
      </c>
      <c r="G652" s="2"/>
    </row>
    <row r="653" spans="1:7" outlineLevel="3">
      <c r="A653" s="17" t="s">
        <v>449</v>
      </c>
      <c r="B653" s="9" t="s">
        <v>450</v>
      </c>
      <c r="C653" s="9"/>
      <c r="D653" s="10">
        <v>2234.8000000000002</v>
      </c>
      <c r="E653" s="10">
        <v>212.65634</v>
      </c>
      <c r="F653" s="13">
        <f t="shared" si="9"/>
        <v>9.5156765706103439</v>
      </c>
      <c r="G653" s="2"/>
    </row>
    <row r="654" spans="1:7" ht="25.5" outlineLevel="4">
      <c r="A654" s="17" t="s">
        <v>485</v>
      </c>
      <c r="B654" s="9" t="s">
        <v>450</v>
      </c>
      <c r="C654" s="9" t="s">
        <v>486</v>
      </c>
      <c r="D654" s="10">
        <v>2234.8000000000002</v>
      </c>
      <c r="E654" s="10">
        <v>212.65634</v>
      </c>
      <c r="F654" s="13">
        <f t="shared" si="9"/>
        <v>9.5156765706103439</v>
      </c>
      <c r="G654" s="2"/>
    </row>
    <row r="655" spans="1:7" ht="25.5" outlineLevel="1">
      <c r="A655" s="16" t="s">
        <v>451</v>
      </c>
      <c r="B655" s="7" t="s">
        <v>452</v>
      </c>
      <c r="C655" s="7"/>
      <c r="D655" s="8">
        <v>123.57679</v>
      </c>
      <c r="E655" s="8">
        <v>24.849</v>
      </c>
      <c r="F655" s="14">
        <f t="shared" si="9"/>
        <v>20.108144903262172</v>
      </c>
      <c r="G655" s="2"/>
    </row>
    <row r="656" spans="1:7" ht="25.5" outlineLevel="3">
      <c r="A656" s="17" t="s">
        <v>453</v>
      </c>
      <c r="B656" s="9" t="s">
        <v>454</v>
      </c>
      <c r="C656" s="9"/>
      <c r="D656" s="10">
        <v>123.57679</v>
      </c>
      <c r="E656" s="10">
        <v>24.849</v>
      </c>
      <c r="F656" s="13">
        <f t="shared" si="9"/>
        <v>20.108144903262172</v>
      </c>
      <c r="G656" s="2"/>
    </row>
    <row r="657" spans="1:7" outlineLevel="4">
      <c r="A657" s="17" t="s">
        <v>463</v>
      </c>
      <c r="B657" s="9" t="s">
        <v>454</v>
      </c>
      <c r="C657" s="9" t="s">
        <v>464</v>
      </c>
      <c r="D657" s="10">
        <v>123.57679</v>
      </c>
      <c r="E657" s="10">
        <v>24.849</v>
      </c>
      <c r="F657" s="13">
        <f t="shared" si="9"/>
        <v>20.108144903262172</v>
      </c>
      <c r="G657" s="2"/>
    </row>
    <row r="658" spans="1:7">
      <c r="A658" s="29" t="s">
        <v>668</v>
      </c>
      <c r="B658" s="30"/>
      <c r="C658" s="30"/>
      <c r="D658" s="11">
        <v>8755136.5</v>
      </c>
      <c r="E658" s="11">
        <v>1170588.17839</v>
      </c>
      <c r="F658" s="12">
        <f t="shared" si="9"/>
        <v>13.370301860970416</v>
      </c>
      <c r="G658" s="2"/>
    </row>
    <row r="659" spans="1:7">
      <c r="A659" s="18"/>
      <c r="B659" s="1"/>
      <c r="C659" s="1"/>
      <c r="D659" s="1"/>
      <c r="E659" s="1"/>
      <c r="F659" s="1"/>
      <c r="G659" s="2"/>
    </row>
    <row r="660" spans="1:7">
      <c r="A660" s="27"/>
      <c r="B660" s="28"/>
      <c r="C660" s="28"/>
      <c r="D660" s="28"/>
      <c r="E660" s="4"/>
      <c r="F660" s="4"/>
      <c r="G660" s="2"/>
    </row>
    <row r="661" spans="1:7" s="24" customFormat="1">
      <c r="A661" s="23" t="s">
        <v>309</v>
      </c>
      <c r="D661" s="25"/>
      <c r="E661" s="26" t="s">
        <v>310</v>
      </c>
      <c r="F661" s="26"/>
    </row>
  </sheetData>
  <mergeCells count="14">
    <mergeCell ref="A4:F4"/>
    <mergeCell ref="C5:C6"/>
    <mergeCell ref="E5:E6"/>
    <mergeCell ref="D5:D6"/>
    <mergeCell ref="E661:F661"/>
    <mergeCell ref="A660:D660"/>
    <mergeCell ref="A658:C658"/>
    <mergeCell ref="A5:A6"/>
    <mergeCell ref="E1:F1"/>
    <mergeCell ref="F5:F6"/>
    <mergeCell ref="B5:B6"/>
    <mergeCell ref="A1:D1"/>
    <mergeCell ref="A2:D2"/>
    <mergeCell ref="A3:F3"/>
  </mergeCells>
  <phoneticPr fontId="0" type="noConversion"/>
  <pageMargins left="0.31496062992125984" right="0.31496062992125984" top="0.27559055118110237" bottom="0.35433070866141736" header="0.15748031496062992" footer="0.27559055118110237"/>
  <pageSetup paperSize="9" scale="75" fitToHeight="200" orientation="portrait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Исполнение бюджета по расходам (КЦСР-КВР) &lt;/VariantName&gt;&#10;  &lt;VariantLink&gt;47076446&lt;/VariantLink&gt;&#10;  &lt;ReportCode&gt;3694E263E6A84C5AB697FBBB4B3F63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FB4A7D2-B7DD-4F2D-AB7D-22725C5F9E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MA-VOLOSHENKOVA\User</dc:creator>
  <cp:lastModifiedBy>User</cp:lastModifiedBy>
  <cp:lastPrinted>2022-04-22T11:20:26Z</cp:lastPrinted>
  <dcterms:created xsi:type="dcterms:W3CDTF">2022-04-05T08:00:33Z</dcterms:created>
  <dcterms:modified xsi:type="dcterms:W3CDTF">2022-04-22T11:20:36Z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Исполнение бюджета по расходам (КЦСР-КВР) .xlsx</vt:lpwstr>
  </property>
  <property fmtid="{D5CDD505-2E9C-101B-9397-08002B2CF9AE}" pid="4" name="Версия клиента">
    <vt:lpwstr>21.2.8.1141 (.NET 4.0)</vt:lpwstr>
  </property>
  <property fmtid="{D5CDD505-2E9C-101B-9397-08002B2CF9AE}" pid="5" name="Версия базы">
    <vt:lpwstr>21.2.2622.842390342</vt:lpwstr>
  </property>
  <property fmtid="{D5CDD505-2E9C-101B-9397-08002B2CF9AE}" pid="6" name="Тип сервера">
    <vt:lpwstr>MSSQL</vt:lpwstr>
  </property>
  <property fmtid="{D5CDD505-2E9C-101B-9397-08002B2CF9AE}" pid="7" name="Сервер">
    <vt:lpwstr>WIN2012r2sql\cyrillic</vt:lpwstr>
  </property>
  <property fmtid="{D5CDD505-2E9C-101B-9397-08002B2CF9AE}" pid="8" name="База">
    <vt:lpwstr>pskov2022</vt:lpwstr>
  </property>
  <property fmtid="{D5CDD505-2E9C-101B-9397-08002B2CF9AE}" pid="9" name="Пользователь">
    <vt:lpwstr>masha</vt:lpwstr>
  </property>
  <property fmtid="{D5CDD505-2E9C-101B-9397-08002B2CF9AE}" pid="10" name="Шаблон">
    <vt:lpwstr>QuarterlyReport.xlt</vt:lpwstr>
  </property>
  <property fmtid="{D5CDD505-2E9C-101B-9397-08002B2CF9AE}" pid="11" name="Локальная база">
    <vt:lpwstr>используется</vt:lpwstr>
  </property>
</Properties>
</file>