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18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бюджета'!$A$1:$F$701</definedName>
  </definedNames>
  <calcPr calcId="114210" fullCalcOnLoad="1"/>
</workbook>
</file>

<file path=xl/calcChain.xml><?xml version="1.0" encoding="utf-8"?>
<calcChain xmlns="http://schemas.openxmlformats.org/spreadsheetml/2006/main">
  <c r="F692" i="2"/>
  <c r="F8"/>
  <c r="F9"/>
  <c r="F10"/>
  <c r="F11"/>
  <c r="F12"/>
  <c r="F13"/>
  <c r="F14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4"/>
  <c r="F45"/>
  <c r="F46"/>
  <c r="F47"/>
  <c r="F48"/>
  <c r="F49"/>
  <c r="F50"/>
  <c r="F51"/>
  <c r="F52"/>
  <c r="F53"/>
  <c r="F54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5"/>
  <c r="F98"/>
  <c r="F99"/>
  <c r="F100"/>
  <c r="F101"/>
  <c r="F102"/>
  <c r="F106"/>
  <c r="F107"/>
  <c r="F108"/>
  <c r="F109"/>
  <c r="F110"/>
  <c r="F111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2"/>
  <c r="F133"/>
  <c r="F135"/>
  <c r="F136"/>
  <c r="F137"/>
  <c r="F138"/>
  <c r="F139"/>
  <c r="F140"/>
  <c r="F141"/>
  <c r="F142"/>
  <c r="F143"/>
  <c r="F144"/>
  <c r="F148"/>
  <c r="F149"/>
  <c r="F150"/>
  <c r="F151"/>
  <c r="F152"/>
  <c r="F153"/>
  <c r="F154"/>
  <c r="F156"/>
  <c r="F157"/>
  <c r="F158"/>
  <c r="F159"/>
  <c r="F160"/>
  <c r="F162"/>
  <c r="F163"/>
  <c r="F164"/>
  <c r="F165"/>
  <c r="F166"/>
  <c r="F167"/>
  <c r="F168"/>
  <c r="F169"/>
  <c r="F170"/>
  <c r="F171"/>
  <c r="F174"/>
  <c r="F175"/>
  <c r="F176"/>
  <c r="F177"/>
  <c r="F178"/>
  <c r="F179"/>
  <c r="F182"/>
  <c r="F183"/>
  <c r="F184"/>
  <c r="F185"/>
  <c r="F188"/>
  <c r="F189"/>
  <c r="F190"/>
  <c r="F191"/>
  <c r="F192"/>
  <c r="F193"/>
  <c r="F194"/>
  <c r="F195"/>
  <c r="F196"/>
  <c r="F198"/>
  <c r="F199"/>
  <c r="F200"/>
  <c r="F201"/>
  <c r="F202"/>
  <c r="F207"/>
  <c r="F208"/>
  <c r="F209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40"/>
  <c r="F241"/>
  <c r="F242"/>
  <c r="F243"/>
  <c r="F244"/>
  <c r="F245"/>
  <c r="F247"/>
  <c r="F251"/>
  <c r="F252"/>
  <c r="F253"/>
  <c r="F254"/>
  <c r="F255"/>
  <c r="F256"/>
  <c r="F257"/>
  <c r="F258"/>
  <c r="F259"/>
  <c r="F260"/>
  <c r="F261"/>
  <c r="F262"/>
  <c r="F263"/>
  <c r="F264"/>
  <c r="F265"/>
  <c r="F266"/>
  <c r="F267"/>
  <c r="F268"/>
  <c r="F269"/>
  <c r="F270"/>
  <c r="F271"/>
  <c r="F272"/>
  <c r="F273"/>
  <c r="F274"/>
  <c r="F275"/>
  <c r="F276"/>
  <c r="F277"/>
  <c r="F278"/>
  <c r="F281"/>
  <c r="F282"/>
  <c r="F283"/>
  <c r="F286"/>
  <c r="F287"/>
  <c r="F288"/>
  <c r="F289"/>
  <c r="F290"/>
  <c r="F294"/>
  <c r="F295"/>
  <c r="F296"/>
  <c r="F297"/>
  <c r="F298"/>
  <c r="F299"/>
  <c r="F300"/>
  <c r="F301"/>
  <c r="F302"/>
  <c r="F303"/>
  <c r="F304"/>
  <c r="F305"/>
  <c r="F306"/>
  <c r="F307"/>
  <c r="F308"/>
  <c r="F309"/>
  <c r="F310"/>
  <c r="F311"/>
  <c r="F312"/>
  <c r="F313"/>
  <c r="F314"/>
  <c r="F315"/>
  <c r="F320"/>
  <c r="F321"/>
  <c r="F325"/>
  <c r="F326"/>
  <c r="F327"/>
  <c r="F328"/>
  <c r="F329"/>
  <c r="F330"/>
  <c r="F333"/>
  <c r="F334"/>
  <c r="F335"/>
  <c r="F336"/>
  <c r="F337"/>
  <c r="F338"/>
  <c r="F339"/>
  <c r="F340"/>
  <c r="F341"/>
  <c r="F342"/>
  <c r="F343"/>
  <c r="F344"/>
  <c r="F345"/>
  <c r="F346"/>
  <c r="F347"/>
  <c r="F353"/>
  <c r="F354"/>
  <c r="F355"/>
  <c r="F356"/>
  <c r="F357"/>
  <c r="F362"/>
  <c r="F365"/>
  <c r="F366"/>
  <c r="F369"/>
  <c r="F370"/>
  <c r="F371"/>
  <c r="F372"/>
  <c r="F373"/>
  <c r="F377"/>
  <c r="F378"/>
  <c r="F379"/>
  <c r="F380"/>
  <c r="F381"/>
  <c r="F382"/>
  <c r="F383"/>
  <c r="F384"/>
  <c r="F385"/>
  <c r="F386"/>
  <c r="F387"/>
  <c r="F390"/>
  <c r="F391"/>
  <c r="F392"/>
  <c r="F393"/>
  <c r="F394"/>
  <c r="F395"/>
  <c r="F396"/>
  <c r="F397"/>
  <c r="F401"/>
  <c r="F402"/>
  <c r="F403"/>
  <c r="F406"/>
  <c r="F407"/>
  <c r="F408"/>
  <c r="F409"/>
  <c r="F410"/>
  <c r="F411"/>
  <c r="F412"/>
  <c r="F413"/>
  <c r="F414"/>
  <c r="F415"/>
  <c r="F416"/>
  <c r="F417"/>
  <c r="F418"/>
  <c r="F419"/>
  <c r="F420"/>
  <c r="F421"/>
  <c r="F422"/>
  <c r="F423"/>
  <c r="F424"/>
  <c r="F425"/>
  <c r="F427"/>
  <c r="F437"/>
  <c r="F438"/>
  <c r="F439"/>
  <c r="F440"/>
  <c r="F441"/>
  <c r="F442"/>
  <c r="F443"/>
  <c r="F444"/>
  <c r="F445"/>
  <c r="F446"/>
  <c r="F447"/>
  <c r="F448"/>
  <c r="F449"/>
  <c r="F450"/>
  <c r="F451"/>
  <c r="F452"/>
  <c r="F453"/>
  <c r="F454"/>
  <c r="F455"/>
  <c r="F456"/>
  <c r="F457"/>
  <c r="F458"/>
  <c r="F459"/>
  <c r="F460"/>
  <c r="F461"/>
  <c r="F462"/>
  <c r="F463"/>
  <c r="F464"/>
  <c r="F465"/>
  <c r="F466"/>
  <c r="F467"/>
  <c r="F468"/>
  <c r="F469"/>
  <c r="F470"/>
  <c r="F471"/>
  <c r="F472"/>
  <c r="F473"/>
  <c r="F474"/>
  <c r="F475"/>
  <c r="F476"/>
  <c r="F477"/>
  <c r="F478"/>
  <c r="F479"/>
  <c r="F480"/>
  <c r="F481"/>
  <c r="F482"/>
  <c r="F483"/>
  <c r="F484"/>
  <c r="F485"/>
  <c r="F486"/>
  <c r="F487"/>
  <c r="F490"/>
  <c r="F491"/>
  <c r="F492"/>
  <c r="F493"/>
  <c r="F494"/>
  <c r="F498"/>
  <c r="F499"/>
  <c r="F500"/>
  <c r="F504"/>
  <c r="F505"/>
  <c r="F506"/>
  <c r="F507"/>
  <c r="F508"/>
  <c r="F509"/>
  <c r="F510"/>
  <c r="F511"/>
  <c r="F512"/>
  <c r="F513"/>
  <c r="F514"/>
  <c r="F517"/>
  <c r="F518"/>
  <c r="F523"/>
  <c r="F524"/>
  <c r="F525"/>
  <c r="F526"/>
  <c r="F527"/>
  <c r="F528"/>
  <c r="F529"/>
  <c r="F530"/>
  <c r="F531"/>
  <c r="F534"/>
  <c r="F535"/>
  <c r="F539"/>
  <c r="F540"/>
  <c r="F541"/>
  <c r="F542"/>
  <c r="F543"/>
  <c r="F544"/>
  <c r="F545"/>
  <c r="F546"/>
  <c r="F547"/>
  <c r="F548"/>
  <c r="F549"/>
  <c r="F550"/>
  <c r="F551"/>
  <c r="F552"/>
  <c r="F556"/>
  <c r="F557"/>
  <c r="F558"/>
  <c r="F559"/>
  <c r="F560"/>
  <c r="F561"/>
  <c r="F562"/>
  <c r="F563"/>
  <c r="F564"/>
  <c r="F567"/>
  <c r="F568"/>
  <c r="F569"/>
  <c r="F570"/>
  <c r="F571"/>
  <c r="F572"/>
  <c r="F573"/>
  <c r="F574"/>
  <c r="F575"/>
  <c r="F576"/>
  <c r="F577"/>
  <c r="F578"/>
  <c r="F579"/>
  <c r="F580"/>
  <c r="F581"/>
  <c r="F582"/>
  <c r="F583"/>
  <c r="F584"/>
  <c r="F588"/>
  <c r="F589"/>
  <c r="F590"/>
  <c r="F591"/>
  <c r="F592"/>
  <c r="F593"/>
  <c r="F594"/>
  <c r="F595"/>
  <c r="F596"/>
  <c r="F597"/>
  <c r="F598"/>
  <c r="F599"/>
  <c r="F600"/>
  <c r="F601"/>
  <c r="F602"/>
  <c r="F603"/>
  <c r="F604"/>
  <c r="F605"/>
  <c r="F606"/>
  <c r="F607"/>
  <c r="F608"/>
  <c r="F609"/>
  <c r="F610"/>
  <c r="F611"/>
  <c r="F612"/>
  <c r="F613"/>
  <c r="F614"/>
  <c r="F615"/>
  <c r="F616"/>
  <c r="F617"/>
  <c r="F618"/>
  <c r="F619"/>
  <c r="F620"/>
  <c r="F621"/>
  <c r="F622"/>
  <c r="F623"/>
  <c r="F624"/>
  <c r="F625"/>
  <c r="F626"/>
  <c r="F627"/>
  <c r="F628"/>
  <c r="F629"/>
  <c r="F630"/>
  <c r="F631"/>
  <c r="F632"/>
  <c r="F633"/>
  <c r="F634"/>
  <c r="F635"/>
  <c r="F636"/>
  <c r="F637"/>
  <c r="F638"/>
  <c r="F639"/>
  <c r="F640"/>
  <c r="F641"/>
  <c r="F642"/>
  <c r="F643"/>
  <c r="F644"/>
  <c r="F645"/>
  <c r="F646"/>
  <c r="F647"/>
  <c r="F648"/>
  <c r="F649"/>
  <c r="F650"/>
  <c r="F651"/>
  <c r="F652"/>
  <c r="F653"/>
  <c r="F654"/>
  <c r="F655"/>
  <c r="F656"/>
  <c r="F657"/>
  <c r="F658"/>
  <c r="F659"/>
  <c r="F660"/>
  <c r="F661"/>
  <c r="F662"/>
  <c r="F663"/>
  <c r="F664"/>
  <c r="F665"/>
  <c r="F666"/>
  <c r="F667"/>
  <c r="F670"/>
  <c r="F671"/>
  <c r="F672"/>
  <c r="F673"/>
  <c r="F674"/>
  <c r="F675"/>
  <c r="F676"/>
  <c r="F680"/>
  <c r="F681"/>
  <c r="F682"/>
  <c r="F683"/>
  <c r="F684"/>
  <c r="F686"/>
  <c r="F687"/>
  <c r="F688"/>
  <c r="F689"/>
  <c r="F690"/>
  <c r="F691"/>
  <c r="F693"/>
  <c r="F694"/>
  <c r="F695"/>
  <c r="F696"/>
  <c r="F697"/>
  <c r="F698"/>
  <c r="F7"/>
</calcChain>
</file>

<file path=xl/sharedStrings.xml><?xml version="1.0" encoding="utf-8"?>
<sst xmlns="http://schemas.openxmlformats.org/spreadsheetml/2006/main" count="1684" uniqueCount="795">
  <si>
    <t>0820400000</t>
  </si>
  <si>
    <t>Расходы на строительство и модернизацию сетей уличного освещения</t>
  </si>
  <si>
    <t>0820420810</t>
  </si>
  <si>
    <t>Основное мероприятие: "Обеспечение надлежащей эксплуатации и содержание мест захоронения"</t>
  </si>
  <si>
    <t>0820500000</t>
  </si>
  <si>
    <t>Расходы на обеспечение надлежащей эксплуатации и содержание мест захоронения</t>
  </si>
  <si>
    <t>0820520811</t>
  </si>
  <si>
    <t>Основное мероприятие: "Строительство и расширение мест захоронения"</t>
  </si>
  <si>
    <t>0820600000</t>
  </si>
  <si>
    <t>Расходы на строительство и расширение мест захоронения</t>
  </si>
  <si>
    <t>0820620812</t>
  </si>
  <si>
    <t>Основное мероприятие: "Ремонт, капитальный ремонт, оборудование и демонтаж строений, сооружений и иных элементов благоустройства на муниципальных территориях и водных объектах города Пскова"</t>
  </si>
  <si>
    <t>0820700000</t>
  </si>
  <si>
    <t>Расходы на ремонт, капитальный ремонт, оборудование и демонтаж строений, сооружений и иных элементов благоустройства на муниципальных территориях и водных объектах города Пскова</t>
  </si>
  <si>
    <t>0820720814</t>
  </si>
  <si>
    <t>Реализация мероприятий по обеспечению безопасности гидротехнических сооружений</t>
  </si>
  <si>
    <t>0820741780</t>
  </si>
  <si>
    <t>0820743120</t>
  </si>
  <si>
    <t>Реализация мероприятий по обеспечению безопасности гидротехнических сооружений (средства местного бюджета)</t>
  </si>
  <si>
    <t>08207W1780</t>
  </si>
  <si>
    <t>Муниципальная программа "Развитие и содержание улично-дорожной сети города Пскова"</t>
  </si>
  <si>
    <t>0900000000</t>
  </si>
  <si>
    <t>Подпрограмма "Развитие и содержание автомобильных дорог общего пользования местного значения муниципального образования "Город Псков"</t>
  </si>
  <si>
    <t>0910000000</t>
  </si>
  <si>
    <t>Основное мероприятие: "Содержание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</si>
  <si>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</si>
  <si>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</si>
  <si>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0910141190</t>
  </si>
  <si>
    <t>Расходы на 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</si>
  <si>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09101W1190</t>
  </si>
  <si>
    <t>Основное мероприятие: "Капитальный ремонт дорог общего пользования местного значения, инженерных и искусственных сооружений на них в границах МО "Город Псков"</t>
  </si>
  <si>
    <t>0910200000</t>
  </si>
  <si>
    <t>0910241190</t>
  </si>
  <si>
    <t>Расходы на капитальный ремонт, строительство и реконструкция автомобильных дорог общего пользования местного значения, инженерных и искусственных сооружений на них в границах МО "Город Псков"</t>
  </si>
  <si>
    <t>09102W1190</t>
  </si>
  <si>
    <t>Основное мероприятие: "Строительство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</si>
  <si>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0910300000</t>
  </si>
  <si>
    <t>0910341190</t>
  </si>
  <si>
    <t>Расходы на 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</si>
  <si>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09103W1190</t>
  </si>
  <si>
    <t>Региональный проект "Дорожная сеть"</t>
  </si>
  <si>
    <t>091R100000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</si>
  <si>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</si>
  <si>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091R153890</t>
  </si>
  <si>
    <t>Развитие инфраструктуры дорожного хозяйства, обеспечивающей транспортную связанность между центрами экономического роста за счет средств областного бюджета</t>
  </si>
  <si>
    <t>091R1D3890</t>
  </si>
  <si>
    <t>Строительство (реконструкция), капитальный ремонт и ремонт автомобильных дорог и искусственных дорожных сооружений в рамках реализации национального проекта "Безопасные качественные дороги" за счет средств областного бюджета</t>
  </si>
  <si>
    <t>091R1D3940</t>
  </si>
  <si>
    <t>Подпрограмма "Повышение безопасности дорожного движения в муниципальном образовании "Город Псков"</t>
  </si>
  <si>
    <t>0920000000</t>
  </si>
  <si>
    <t>Основное мероприятие: "Установка и переоборудование технических средств, непосредственно воздействующих на транспортные и пешеходные потоки"</t>
  </si>
  <si>
    <t>0920100000</t>
  </si>
  <si>
    <t>0920141190</t>
  </si>
  <si>
    <t>Расходы на установку и переоборудование технических средств, непосредственно воздействующих на транспортные и пешеходные потоки</t>
  </si>
  <si>
    <t>09201W1190</t>
  </si>
  <si>
    <t>Основное мероприятие: "Строительство и техническое перевооружение светофорных объектов"</t>
  </si>
  <si>
    <t>0920200000</t>
  </si>
  <si>
    <t>0920241190</t>
  </si>
  <si>
    <t>Расходы на строительство и техническое перевооружение светофорных объектов</t>
  </si>
  <si>
    <t>09202W1190</t>
  </si>
  <si>
    <t>Муниципальная программа "Формирование современной городской среды муниципального образования "Город Псков"</t>
  </si>
  <si>
    <t>1000000000</t>
  </si>
  <si>
    <t>Основное мероприятие: "Благоустройство дворовых и общественных территорий в соответствии с правилами благоустройства города Пскова"</t>
  </si>
  <si>
    <t>1000100000</t>
  </si>
  <si>
    <t>Расходы на благоустройство дворовых и общественных территорий в соответствии с правилами благоустройства города Пскова"</t>
  </si>
  <si>
    <t>1000120010</t>
  </si>
  <si>
    <t>Расходы на реализацию проектов территориальных общественных самоуправлений</t>
  </si>
  <si>
    <t>1000120020</t>
  </si>
  <si>
    <t>Развитие институтов территориального общественного самоуправления и поддержка проектов местных инициатив (проект ТОС "Двор, наполненный детством")</t>
  </si>
  <si>
    <t>1000141561</t>
  </si>
  <si>
    <t>Поддержка обустройства мест массового отдыха населения (городских и поселковых парков)</t>
  </si>
  <si>
    <t>1000141800</t>
  </si>
  <si>
    <t>Повышение эффективности деятельности территориальных общественных самоуправлений в Псковской области</t>
  </si>
  <si>
    <t>1000141880</t>
  </si>
  <si>
    <t>Развитие институтов территориального общественного самоуправления и поддержка проектов местных инициатив (проект ТОС "Двор, наполненный детством"), средства местного бюджета</t>
  </si>
  <si>
    <t>10001W1561</t>
  </si>
  <si>
    <t>Поддержка обустройства мест массового отдыха населения (городских и поселковых парков), средства местного бюджета</t>
  </si>
  <si>
    <t>10001W1800</t>
  </si>
  <si>
    <t>Повышение эффективности деятельности территориальных общественных самоуправлений в Псковской области (средства местного бюджета)</t>
  </si>
  <si>
    <t>10001W1880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</si>
  <si>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</si>
  <si>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</si>
  <si>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100F200000</t>
  </si>
  <si>
    <t>100F255550</t>
  </si>
  <si>
    <t>Муниципальная программа "Содействие экономическому развитию города Пскова"</t>
  </si>
  <si>
    <t>1100000000</t>
  </si>
  <si>
    <t>Подпрограмма "Содействие развитию малого и среднего предпринимательства и производственного комплекса города"</t>
  </si>
  <si>
    <t>1110000000</t>
  </si>
  <si>
    <t>Основное мероприятие: "Расширение и реализация доступа субъектов предпринимательства к механизмам финансовой поддержки"</t>
  </si>
  <si>
    <t>1110100000</t>
  </si>
  <si>
    <t>Расходы на расширение и реализацию доступа субъектов предпринимательства к механизмам финансовой поддержки</t>
  </si>
  <si>
    <t>1110120111</t>
  </si>
  <si>
    <t>Основное мероприятие: "Обеспечение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</si>
  <si>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1110200000</t>
  </si>
  <si>
    <t>Расходы на 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</si>
  <si>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1110220112</t>
  </si>
  <si>
    <t>Основное мероприятие: "Реализация проекта "Поддержка малого и среднего предпринимательства в сфере ремесленничества в Пскове и Выру" в рамках Программы приграничного сотрудничества "Россия - Эстония" 2014-2020"</t>
  </si>
  <si>
    <t>1110400000</t>
  </si>
  <si>
    <t>Расходы на реализацию проекта ER 58 "Increasing entrepreneurial culture and competitiveness among artisans and craftsmen in Voru and Pskov / BestNest" ("Поддержка малого и среднего предпринимательства в сфере ремесленничества в Пскове и Выру") Программы приграничного сотрудничества "Россия - Эстония 2014-2020"</t>
  </si>
  <si>
    <t>1110420114</t>
  </si>
  <si>
    <t>Подпрограмма "Содействие развитию потребительского рынка и сферы услуг на территории города Пскова"</t>
  </si>
  <si>
    <t>1120000000</t>
  </si>
  <si>
    <t>Основное мероприятие: "Содействие торговой деятельности и создание благоприятных условий для ее развития"</t>
  </si>
  <si>
    <t>1120100000</t>
  </si>
  <si>
    <t>Исполнение органами местного самоуправления отдельных государственных полномочий по формированию торгового реестра</t>
  </si>
  <si>
    <t>1120142090</t>
  </si>
  <si>
    <t>Основное мероприятие: "Организация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хозяйство"</t>
  </si>
  <si>
    <t>1120300000</t>
  </si>
  <si>
    <t>Расходы на организацию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</t>
  </si>
  <si>
    <t>1120320116</t>
  </si>
  <si>
    <t>Подпрограмма "Активизация и реализация инвестиционного потенциала города"</t>
  </si>
  <si>
    <t>1130000000</t>
  </si>
  <si>
    <t>Основное мероприятие: "Обеспечение вклада градостроительной деятельности в улучшение условий для привлечения инвестиций, в том числе для оперативного выделения земельных участков инвесторам"</t>
  </si>
  <si>
    <t>1130100000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</si>
  <si>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</si>
  <si>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1130120117</t>
  </si>
  <si>
    <t>Расходы на проведение комплексных кадастровых работ</t>
  </si>
  <si>
    <t>1130120118</t>
  </si>
  <si>
    <t>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</t>
  </si>
  <si>
    <t>1130141600</t>
  </si>
  <si>
    <t>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 (средства местного бюджета)</t>
  </si>
  <si>
    <t>11301W1600</t>
  </si>
  <si>
    <t>Муниципальная программа "Поддержка отдельных категорий граждан и общественных организаций, содействие укреплению общественного здоровья"</t>
  </si>
  <si>
    <t>1200000000</t>
  </si>
  <si>
    <t>Основное мероприятие: "Оказание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узникам"</t>
  </si>
  <si>
    <t>1200100000</t>
  </si>
  <si>
    <t>Расходы на 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</t>
  </si>
  <si>
    <t>1200120121</t>
  </si>
  <si>
    <t>Основное мероприятие: "Реализация доступа социально ориентированных некоммерческих организаций к механизмам финансовой и имущественной поддержки"</t>
  </si>
  <si>
    <t>1200200000</t>
  </si>
  <si>
    <t>Расходы на реализация доступа социально ориентированных некоммерческих организаций к механизмам финансовой и имущественной поддержки</t>
  </si>
  <si>
    <t>1200220122</t>
  </si>
  <si>
    <t>Основное мероприятие: "Приспособление к потребностям инвалидов квартир, подъездов, дворовых территорий путем переоборудования, приобретения и установки технических средств реабилитации"</t>
  </si>
  <si>
    <t>1200300000</t>
  </si>
  <si>
    <t>Реализация мероприятий по адаптации социально значимых объектов к потребностям маломобильных групп населения</t>
  </si>
  <si>
    <t>1200341070</t>
  </si>
  <si>
    <t>Реализация мероприятий по адаптации социально значимых объектов к потребностям маломобильных групп населения (средства местного бюджета)</t>
  </si>
  <si>
    <t>12003W1070</t>
  </si>
  <si>
    <t>Основное мероприятие: "Создание условий для обеспечения деятельности ООИП ВОИ"</t>
  </si>
  <si>
    <t>1200400000</t>
  </si>
  <si>
    <t>Расходы на создание условий для обеспечения деятельности ООИП ВОИ</t>
  </si>
  <si>
    <t>1200420124</t>
  </si>
  <si>
    <t>Муниципальная программа "Совершенствование муниципального управления"</t>
  </si>
  <si>
    <t>1300000000</t>
  </si>
  <si>
    <t>Подпрограмма "Совершенствование системы управления муниципальным имуществом, повышение эффективности использования муниципального имущества"</t>
  </si>
  <si>
    <t>1310000000</t>
  </si>
  <si>
    <t>Основное мероприятие: "Организация учета, инвентаризация и содержание муниципального имущества"</t>
  </si>
  <si>
    <t>1310100000</t>
  </si>
  <si>
    <t>Расходы на организацию учета, инвентаризацию и содержание муниципального имущества</t>
  </si>
  <si>
    <t>1310120131</t>
  </si>
  <si>
    <t>Основное мероприятие: "Проведение оценки объектов муниципального имущества"</t>
  </si>
  <si>
    <t>1310200000</t>
  </si>
  <si>
    <t>Расходы на проведение оценки объектов муниципального имущества</t>
  </si>
  <si>
    <t>1310220132</t>
  </si>
  <si>
    <t>1320000000</t>
  </si>
  <si>
    <t>1320100000</t>
  </si>
  <si>
    <t>1320120133</t>
  </si>
  <si>
    <t>Отдельное мероприятие: "Управление муниципальным долгом муниципального образования "Город Псков"</t>
  </si>
  <si>
    <t>13Г0000000</t>
  </si>
  <si>
    <t>Расходы на уплату процентных платежей и погашение основной суммы муниципального долга</t>
  </si>
  <si>
    <t>13Г0020134</t>
  </si>
  <si>
    <t>Обслуживание государственного (муниципального) долга</t>
  </si>
  <si>
    <t>700</t>
  </si>
  <si>
    <t>Отдельное мероприятие: "Предупреждение банкротства, восстановление платежеспособности муниципальных предприятий"</t>
  </si>
  <si>
    <t>13И0000000</t>
  </si>
  <si>
    <t>Расходы на предупреждение банкротства, восстановление платежеспособности муниципальных предприятий</t>
  </si>
  <si>
    <t>13И0020135</t>
  </si>
  <si>
    <t>Муниципальная программа "Развитие туризма на территории муниципального образования "Город Псков"</t>
  </si>
  <si>
    <t>1400000000</t>
  </si>
  <si>
    <t>Основное мероприятие: "Продвижение туристического потенциала"</t>
  </si>
  <si>
    <t>1400200000</t>
  </si>
  <si>
    <t>Расходы на продвижение туристического потенциала</t>
  </si>
  <si>
    <t>1400220142</t>
  </si>
  <si>
    <t>Основное мероприятие: "Создание условий для реконструкции объекта туристской инфраструктуры"</t>
  </si>
  <si>
    <t>1400400000</t>
  </si>
  <si>
    <t>Расходы на создание комплекса обеспечивающей инфраструктуры туристско-рекреационного кластера "Духовные истоки"</t>
  </si>
  <si>
    <t>1400420144</t>
  </si>
  <si>
    <t>Расходы на создание условий для реконструкции объекта туристской инфраструктуры</t>
  </si>
  <si>
    <t>1400420145</t>
  </si>
  <si>
    <t>Основное мероприятие: "Реализация проектов приграничного сотрудничества"</t>
  </si>
  <si>
    <t>1400600000</t>
  </si>
  <si>
    <t>Расходы на реализацию проекта ER 65 "Improving biodiversity and increasing awareness of environmental protection in regional centres in Estonian-Russian border area/BioAware" ("Улучшение биологического разнообразия и увеличение осведомленности населения об охране окружающей среды в региональных центрах России и Эстонии") в рамках Программы приграничного сотрудничества "Россия - Эстония 2014-2020" (средства партнеров)</t>
  </si>
  <si>
    <t>14006П0146</t>
  </si>
  <si>
    <t>Расходы на реализацию проекта LV-RU-021 "Management and urban planning of green city areas for sustainability in LV and RU cross border cities" ("Планирование и управление зеленой городской средой для долгосрочного развития приграничных городов России и Латвии") в рамках Программы приграничного сотрудничества "Россия-Латвия 2014-2020" (средства партнеров)</t>
  </si>
  <si>
    <t>14006П0147</t>
  </si>
  <si>
    <t>Региональный проект "Развитие туристической инфраструктуры"</t>
  </si>
  <si>
    <t>140J100000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</si>
  <si>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</t>
  </si>
  <si>
    <t>140J153360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</si>
  <si>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за счет средств резервного фонда Правительства Российской Федерации (туристский кластер "Духовные истоки")</t>
  </si>
  <si>
    <t>140J15336F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</si>
  <si>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 (средства местного бюджета)</t>
  </si>
  <si>
    <t>140J1Z3360</t>
  </si>
  <si>
    <t>Муниципальная программа "Развитие информационного общества и формирование цифровой экономики"</t>
  </si>
  <si>
    <t>1500000000</t>
  </si>
  <si>
    <t>Основное мероприятие: "Расширение перечня приобретаемой радиоэлектронной продукции, сведения о котором включены в единый реестр российской радиоэлектронной продукции"</t>
  </si>
  <si>
    <t>1500100000</t>
  </si>
  <si>
    <t>Расходы на расширение перечня приобретаемой радиоэлектронной продукции, сведения о котором включены в единый реестр российской радиоэлектронной продукции</t>
  </si>
  <si>
    <t>1500120151</t>
  </si>
  <si>
    <t>Основное мероприятие: "Организация электронного взаимодействия органов и структурных подразделений Администрации города Пскова с использованием российских криптоалгоритмов и средств шифрования"</t>
  </si>
  <si>
    <t>1500300000</t>
  </si>
  <si>
    <t>Расходы на организацию электронного взаимодействия органов и структурных подразделений Администрации города Пскова с использованием российских криптоалгоритмов и средств шифрования</t>
  </si>
  <si>
    <t>1500320153</t>
  </si>
  <si>
    <t>Основное мероприятие: "Развитие специальных информационных и информационно-технологических систем обеспечения деятельности органов власти"</t>
  </si>
  <si>
    <t>1500700000</t>
  </si>
  <si>
    <t>Расходы на развитие специальных информационных и информационно-технологических систем обеспечения деятельности органов власти</t>
  </si>
  <si>
    <t>1500720157</t>
  </si>
  <si>
    <t>Обеспечение функционирования высшего должностного лица муниципального образования и представительного органа муниципального образования</t>
  </si>
  <si>
    <t>2000000000</t>
  </si>
  <si>
    <t>Глава муниципального образования</t>
  </si>
  <si>
    <t>2010000000</t>
  </si>
  <si>
    <t>Расходы на содержание высшего должностного лица</t>
  </si>
  <si>
    <t>2010000200</t>
  </si>
  <si>
    <t>Депутаты представительного органа муниципального образования</t>
  </si>
  <si>
    <t>2020000000</t>
  </si>
  <si>
    <t>Расходы на содержание депутатов представительного органа муниципального образования</t>
  </si>
  <si>
    <t>2020000300</t>
  </si>
  <si>
    <t>Обеспечение деятельности центрального аппарата</t>
  </si>
  <si>
    <t>2030000000</t>
  </si>
  <si>
    <t>Расходы на содержание представительного органа муниципального образования</t>
  </si>
  <si>
    <t>2030000400</t>
  </si>
  <si>
    <t>Обеспечение функционирования местной администрации</t>
  </si>
  <si>
    <t>2100000000</t>
  </si>
  <si>
    <t>2110000000</t>
  </si>
  <si>
    <t>Расходы на содержание органов местного самоуправления</t>
  </si>
  <si>
    <t>2110000100</t>
  </si>
  <si>
    <t>Обеспечение функционирования финансовых органов и органов финансово-бюджетного надзора</t>
  </si>
  <si>
    <t>2200000000</t>
  </si>
  <si>
    <t>2210000000</t>
  </si>
  <si>
    <t>2210000100</t>
  </si>
  <si>
    <t>Обеспечение деятельности отдельных муниципальных учреждений города Пскова</t>
  </si>
  <si>
    <t>2400000000</t>
  </si>
  <si>
    <t>Обеспечение деятельности МКУ "Гараж Администрации города Пскова"</t>
  </si>
  <si>
    <t>2410000000</t>
  </si>
  <si>
    <t>Расходы на обеспечение деятельности (оказание услуг) муниципальных учреждений</t>
  </si>
  <si>
    <t>2410000600</t>
  </si>
  <si>
    <t>Обеспечение деятельности МКУ "Центр финансово-бухгалтерского обслуживания"</t>
  </si>
  <si>
    <t>2420000000</t>
  </si>
  <si>
    <t>2420000600</t>
  </si>
  <si>
    <t>Обеспечение деятельности МКУ "Стройтехнадзор"</t>
  </si>
  <si>
    <t>2430000000</t>
  </si>
  <si>
    <t>2430000600</t>
  </si>
  <si>
    <t>Обеспечение деятельности МКУ г. Пскова "Специализированная служба"</t>
  </si>
  <si>
    <t>2460000000</t>
  </si>
  <si>
    <t>2460000600</t>
  </si>
  <si>
    <t>Обеспечение деятельности МКУ "Служба благоустройства города"</t>
  </si>
  <si>
    <t>2470000000</t>
  </si>
  <si>
    <t>2470000600</t>
  </si>
  <si>
    <t>Иные непрограммные направления деятельности органов местного самоуправления</t>
  </si>
  <si>
    <t>2500000000</t>
  </si>
  <si>
    <t>Предоставление субсидий на оплату жилого помещения и коммунальных услуг отдельных категорий граждан, для которых установлена отличная от региональной максимальная доля расходов на оплату жилья и коммунальных услуг</t>
  </si>
  <si>
    <t>2510000000</t>
  </si>
  <si>
    <t>Финансовое обеспечение иных расходов органов местного самоуправления</t>
  </si>
  <si>
    <t>2510000170</t>
  </si>
  <si>
    <t>Компенсация выпадающих доходов предприятиям, предоставляющим банные услуги льготным категориям граждан по тарифам, не обеспечивающим возмещение издержек (МП "Банно-прачечный комбинат")</t>
  </si>
  <si>
    <t>2520000000</t>
  </si>
  <si>
    <t>2520000170</t>
  </si>
  <si>
    <t>Иные непрограммные расходы общегородского назначения</t>
  </si>
  <si>
    <t>2530000000</t>
  </si>
  <si>
    <t>2530000170</t>
  </si>
  <si>
    <t>Капитальный ремонт и содержание муниципального жилищного фонда</t>
  </si>
  <si>
    <t>2540000000</t>
  </si>
  <si>
    <t>Капитальный ремонт муниципального жилищного фонда</t>
  </si>
  <si>
    <t>2540100170</t>
  </si>
  <si>
    <t>Содержание муниципального жилищного фонда за счет средств найма</t>
  </si>
  <si>
    <t>2540200170</t>
  </si>
  <si>
    <t>Резервные фонды</t>
  </si>
  <si>
    <t>2550000000</t>
  </si>
  <si>
    <t>Резервный фонд Администрации области</t>
  </si>
  <si>
    <t>2550000010</t>
  </si>
  <si>
    <t>Резервный фонд по предупреждению и ликвидации чрезвычайных ситуаций и последствий стихийных бедствий</t>
  </si>
  <si>
    <t>2550000180</t>
  </si>
  <si>
    <t>Резервный фонд Администрации города Пскова</t>
  </si>
  <si>
    <t>2550000190</t>
  </si>
  <si>
    <t>Осуществление выплат пенсий за выслугу лет муниципальным служащим, единовременных государственных пособий муниципальным служащим при выходе на пенсию, доплат к пенсиям отдельных категорий граждан</t>
  </si>
  <si>
    <t>2560000000</t>
  </si>
  <si>
    <t>2560000170</t>
  </si>
  <si>
    <t>Расходы по исполнению публичных нормативных обязательств</t>
  </si>
  <si>
    <t>2560000700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</si>
  <si>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 и Великие Луки, должности в органах местного самоуправления до 13 марта 1997 года</t>
  </si>
  <si>
    <t>2560042070</t>
  </si>
  <si>
    <t>Капитальный ремонт объектов муниципальной собственности</t>
  </si>
  <si>
    <t>2570000000</t>
  </si>
  <si>
    <t>2570000170</t>
  </si>
  <si>
    <t>Межведомственная комиссия по рассмотрению вопросов признания помещения (строения) жилым помещением (домом), жилого помещения (строения, дома) непригодным для проживания и многоквартирного дома аварийным и подлежащим сносу или реконструкции</t>
  </si>
  <si>
    <t>2580000000</t>
  </si>
  <si>
    <t>2580000170</t>
  </si>
  <si>
    <t>Организация и проведение выборов</t>
  </si>
  <si>
    <t>2590000000</t>
  </si>
  <si>
    <t>Расходы на организацию и проведение выборов</t>
  </si>
  <si>
    <t>2590001000</t>
  </si>
  <si>
    <t>Расходы на обеспечение деятельности Территориальной избирательной комиссии города Пскова</t>
  </si>
  <si>
    <t>2590002000</t>
  </si>
  <si>
    <t>Управление муниципальным имуществом</t>
  </si>
  <si>
    <t>25Д0000000</t>
  </si>
  <si>
    <t>25Д0000170</t>
  </si>
  <si>
    <t>25Щ0000000</t>
  </si>
  <si>
    <t>Возмещение затрат, связанных с производством и выпуском газеты "Псковские Новости"</t>
  </si>
  <si>
    <t>25Щ0003000</t>
  </si>
  <si>
    <t>Составление (изменение) списков кандидатов в присяжные заседатели федеральных судов общей юрисдикции</t>
  </si>
  <si>
    <t>25Э0000000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</si>
  <si>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</si>
  <si>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25Э0051200</t>
  </si>
  <si>
    <t>% исп.</t>
  </si>
  <si>
    <t>Наименование</t>
  </si>
  <si>
    <t>КЦСР</t>
  </si>
  <si>
    <t>КВР</t>
  </si>
  <si>
    <t>Сумма</t>
  </si>
  <si>
    <t>Исполнение за 9 мес. 2022 года</t>
  </si>
  <si>
    <t>ИТОГО: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</si>
  <si>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бюджета города Пскова на 2022 год</t>
  </si>
  <si>
    <t>Производство и выпуск песатного средства массовой информации</t>
  </si>
  <si>
    <t>Муниципальная программа "Защита населения и территории муниципального образования "Город Псков" от чрезвычайных ситуаций и террористических угроз, обеспечение пожарной безопасности и безопасности людей на водных объектах"</t>
  </si>
  <si>
    <t>0100000000</t>
  </si>
  <si>
    <t>Подпрограмма "Совершенствование защиты населения и территории муниципального образования "Город Псков" от чрезвычайных ситуаций природного и техногенного характера, обеспечение пожарной безопасности и безопасности людей на водных объектах города Пскова"</t>
  </si>
  <si>
    <t>0110000000</t>
  </si>
  <si>
    <t>Основное мероприятие: "Организация обучения населения способам защиты и действиям в чрезвычайных ситуациях, доведение информации через СМИ"</t>
  </si>
  <si>
    <t>0110100000</t>
  </si>
  <si>
    <t>Расходы на организацию обучения населения способам защиты и действиям в чрезвычайных ситуациях, доведение информации через СМИ</t>
  </si>
  <si>
    <t>0110120101</t>
  </si>
  <si>
    <t>Закупка товаров, работ и услуг для обеспечения государственных (муниципальных) нужд</t>
  </si>
  <si>
    <t>200</t>
  </si>
  <si>
    <t>Основное мероприятие: "Повышение пожарной безопасности на территории муниципального образования "Город Псков"</t>
  </si>
  <si>
    <t>0110300000</t>
  </si>
  <si>
    <t>Расходы на повышение пожарной безопасности на территории муниципального образования "Город Псков"</t>
  </si>
  <si>
    <t>0110320103</t>
  </si>
  <si>
    <t>Реализация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</si>
  <si>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0110341340</t>
  </si>
  <si>
    <t>Расходы на обеспечение пожарной безопасности в органах исполнительной власти муниципального образования (средства местного бюджета)</t>
  </si>
  <si>
    <t>01103W1340</t>
  </si>
  <si>
    <t>Основное мероприятие: "Обеспечение безопасности людей на водных объектах города"</t>
  </si>
  <si>
    <t>0110400000</t>
  </si>
  <si>
    <t>Расходы на обеспечение безопасности людей на водных объектах города</t>
  </si>
  <si>
    <t>0110420104</t>
  </si>
  <si>
    <t>Основное мероприятие: "Создание резерва материальных ресурсов Администрации города Пскова для ликвидации чрезвычайных ситуаций природного и техногенного характера и запасов, создаваемых Администрацией города Пскова, в целях обеспечения мероприятий гражданской обороны на территории муниципального образования "Город Псков"</t>
  </si>
  <si>
    <t>0110500000</t>
  </si>
  <si>
    <t>Расходы на создание резерва материальных ресурсов Администрации города Пскова для ликвидации чрезвычайных ситуаций природного и техногенного характера и запасов, создаваемых Администрацией города Пскова, в целях обеспечения мероприятий гражданской обороны на территории муниципального образования "Город Псков"</t>
  </si>
  <si>
    <t>0110520105</t>
  </si>
  <si>
    <t>Подпрограмма "Профилактика терроризма и экстремизма в муниципальном образовании "Город Псков"</t>
  </si>
  <si>
    <t>0120000000</t>
  </si>
  <si>
    <t>Основное мероприятие: "Обеспечение антитеррористической защищенности в муниципальных учреждениях"</t>
  </si>
  <si>
    <t>0120100000</t>
  </si>
  <si>
    <t>Расходы на обеспечение антитеррористической защищенности в муниципальных учреждениях</t>
  </si>
  <si>
    <t>0120120106</t>
  </si>
  <si>
    <t>Предоставление субсидий бюджетным, автономным учреждениям и иным некоммерческим организациям</t>
  </si>
  <si>
    <t>600</t>
  </si>
  <si>
    <t>Иные бюджетные ассигнования</t>
  </si>
  <si>
    <t>800</t>
  </si>
  <si>
    <t>Муниципальная программа "Обеспечение общественного порядка и противодействие преступности"</t>
  </si>
  <si>
    <t>0200000000</t>
  </si>
  <si>
    <t>Подпрограмма "Профилактика преступлений и иных правонарушений в муниципальном образовании "Город Псков"</t>
  </si>
  <si>
    <t>0210000000</t>
  </si>
  <si>
    <t>Основное мероприятие: "Профилактика преступлений и иных правонарушений в масштабах муниципального образования "Город Псков"</t>
  </si>
  <si>
    <t>0210100000</t>
  </si>
  <si>
    <t>Реализация мероприятий в рамках основного мероприятия "Развитие и совершенствование института добровольных народных дружин"</t>
  </si>
  <si>
    <t>0210141350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</si>
  <si>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</si>
  <si>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</si>
  <si>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</si>
  <si>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0210142140</t>
  </si>
  <si>
    <t>Расходы на обеспечение народных дружин</t>
  </si>
  <si>
    <t>02101W1350</t>
  </si>
  <si>
    <t>Основное мероприятие: "Профилактика преступлений и иных правонарушений в общественных местах и на улице"</t>
  </si>
  <si>
    <t>0210200000</t>
  </si>
  <si>
    <t>Расходы на профилактику преступлений и иных правонарушений в общественных местах и на улице</t>
  </si>
  <si>
    <t>0210220202</t>
  </si>
  <si>
    <t>Капитальные вложения в объекты государственной (муниципальной) собственности</t>
  </si>
  <si>
    <t>400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</si>
  <si>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</si>
  <si>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0210241810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</si>
  <si>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</si>
  <si>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 (средства местного бюджета)</t>
  </si>
  <si>
    <t>02102W1810</t>
  </si>
  <si>
    <t>Основное мероприятие: "Профилактика преступлений и иных правонарушений несовершеннолетних и молодежи"</t>
  </si>
  <si>
    <t>0210300000</t>
  </si>
  <si>
    <t>0210342120</t>
  </si>
  <si>
    <t>Региональный проект "Безопасность дорожного движения"</t>
  </si>
  <si>
    <t>021R300000</t>
  </si>
  <si>
    <t>Профилактика детского дорожно-транспортного травматизма</t>
  </si>
  <si>
    <t>021R320203</t>
  </si>
  <si>
    <t>Подпрограмма "Противодействие коррупции в муниципальном образовании "Город Псков"</t>
  </si>
  <si>
    <t>0220000000</t>
  </si>
  <si>
    <t>Основное мероприятие: "Проведение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Пскова"</t>
  </si>
  <si>
    <t>0220100000</t>
  </si>
  <si>
    <t>тыс. руб.</t>
  </si>
  <si>
    <t>Расходы на 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</t>
  </si>
  <si>
    <t>0220120204</t>
  </si>
  <si>
    <t>Основное мероприятие: "Проведение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коррупции"</t>
  </si>
  <si>
    <t>0220200000</t>
  </si>
  <si>
    <t>Расходы на 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</t>
  </si>
  <si>
    <t>0220220205</t>
  </si>
  <si>
    <t>Социальное обеспечение и иные выплаты населению</t>
  </si>
  <si>
    <t>300</t>
  </si>
  <si>
    <t>Подпрограмма "Комплексные меры противодействия злоупотреблению наркотиками и их незаконному обороту на территории муниципального образования "Город Псков"</t>
  </si>
  <si>
    <t>0230000000</t>
  </si>
  <si>
    <t>Основное мероприятие: "Формирование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наркотизации"</t>
  </si>
  <si>
    <t>0230100000</t>
  </si>
  <si>
    <t>Расходы на 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</t>
  </si>
  <si>
    <t>0230120206</t>
  </si>
  <si>
    <t>Муниципальная программа "Культура и историко-культурное наследие муниципального образования "Город Псков"</t>
  </si>
  <si>
    <t>0300000000</t>
  </si>
  <si>
    <t>Подпрограмма "Развитие сферы культуры в муниципальном образовании "Город Псков"</t>
  </si>
  <si>
    <t>0310000000</t>
  </si>
  <si>
    <t>Основное мероприятие: "Реализация дополнительных общеобразовательных программ в области искусств"</t>
  </si>
  <si>
    <t>0310100000</t>
  </si>
  <si>
    <t>Расходы на реализацию дополнительных общеобразовательных программ в области искусств</t>
  </si>
  <si>
    <t>0310120301</t>
  </si>
  <si>
    <t>Основное мероприятие: "Библиотечное, библиографическое и информационное обслуживание пользователей библиотеки"</t>
  </si>
  <si>
    <t>0310200000</t>
  </si>
  <si>
    <t>Расходы на библиотечное, библиографическое и информационное обслуживание пользователей библиотеки</t>
  </si>
  <si>
    <t>0310220302</t>
  </si>
  <si>
    <t>Основное мероприятие: "Организация деятельности клубных формирований и формирований самодеятельного народного творчества"</t>
  </si>
  <si>
    <t>0310300000</t>
  </si>
  <si>
    <t>Расходы на организацию деятельности клубных формирований и формирований самодеятельного народного творчества</t>
  </si>
  <si>
    <t>0310320303</t>
  </si>
  <si>
    <t>Основное мероприятие: "Организация и проведение культурно-массовых мероприятий"</t>
  </si>
  <si>
    <t>0310400000</t>
  </si>
  <si>
    <t>Расходы на организацию и проведение культурно-массовых мероприятий</t>
  </si>
  <si>
    <t>0310420304</t>
  </si>
  <si>
    <t>Основное мероприятие: "Проведение в городе Пскове общегосударственных, областных и международных мероприятий"</t>
  </si>
  <si>
    <t>0310500000</t>
  </si>
  <si>
    <t>Обеспечение необходимых условий для проведения в городе Пскове общегосударственных, областных и международных мероприятий</t>
  </si>
  <si>
    <t>0310541370</t>
  </si>
  <si>
    <t>Расходы на обеспечение необходимых условий для проведения в городе Пскове общегосударственных, областных и международных мероприятий (средства местного бюджета)</t>
  </si>
  <si>
    <t>03105W1370</t>
  </si>
  <si>
    <t>Основное мероприятие: "Капитальный ремонт, реконструкция, реставрация, текущий ремонт объектов недвижимого имущества сферы "Культура", приобретение оборудования"</t>
  </si>
  <si>
    <t>0310600000</t>
  </si>
  <si>
    <t>Расходы на капитальный ремонт, реконструкцию, реставрацию, текущий ремонт объектов недвижимого имущества сферы "Культура", приобретение оборудования</t>
  </si>
  <si>
    <t>0310620306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</si>
  <si>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</t>
  </si>
  <si>
    <t>0310658640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</si>
  <si>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 (средства местного бюджета)</t>
  </si>
  <si>
    <t>03106Z8640</t>
  </si>
  <si>
    <t>Основное мероприятие: "Обеспечение сохранности объектов культурного наследия"</t>
  </si>
  <si>
    <t>0310800000</t>
  </si>
  <si>
    <t>Расходы на обеспечение сохранности объектов культурного наследия</t>
  </si>
  <si>
    <t>0310820308</t>
  </si>
  <si>
    <t>Расходы на реализацию проекта LV-RU-002 "Preservation and promotion of the cultural and historical heritage in Latvia and Russia" ("Сохранение и продвижение культурного и исторического наследия в России и Латвии") в рамках Программы приграничного сотрудничества "Россия - Латвия 2014-2020"</t>
  </si>
  <si>
    <t>0310820315</t>
  </si>
  <si>
    <t>Основное мероприятие: "Популяризация историко-культурного наследия муниципального образования"</t>
  </si>
  <si>
    <t>0310900000</t>
  </si>
  <si>
    <t>Расходы на популяризацию историко-культурного наследия муниципального образования</t>
  </si>
  <si>
    <t>0310920309</t>
  </si>
  <si>
    <t>Основное мероприятие: "Совершенствование мемориальной работы"</t>
  </si>
  <si>
    <t>0311000000</t>
  </si>
  <si>
    <t>Расходы на совершенствование мемориальной работы</t>
  </si>
  <si>
    <t>0311020310</t>
  </si>
  <si>
    <t>Подпрограмма "Комплексные меры по содержанию, благоустройству и капитальному ремонту воинских захоронений, памятников и памятных знаков на территории муниципального образования "Город Псков"</t>
  </si>
  <si>
    <t>0320000000</t>
  </si>
  <si>
    <t>Основное мероприятие: "Благоустройство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Пскова"</t>
  </si>
  <si>
    <t>0320100000</t>
  </si>
  <si>
    <t>Расходы на 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</t>
  </si>
  <si>
    <t>0320120311</t>
  </si>
  <si>
    <t>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</si>
  <si>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0320141130</t>
  </si>
  <si>
    <t>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</t>
  </si>
  <si>
    <t>03201L2990</t>
  </si>
  <si>
    <t>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(средства местного бюджета)</t>
  </si>
  <si>
    <t>03201W1130</t>
  </si>
  <si>
    <t>Основное мероприятие: "Обеспечение бесперебойной работы Мемориала "Огонь Вечной Славы"</t>
  </si>
  <si>
    <t>0320300000</t>
  </si>
  <si>
    <t>Расходы на обеспечение бесперебойной работы Мемориала "Огонь Вечной Славы"</t>
  </si>
  <si>
    <t>0320320313</t>
  </si>
  <si>
    <t>Подпрограмма "Обеспечение реализации муниципальной программы"</t>
  </si>
  <si>
    <t>0330000000</t>
  </si>
  <si>
    <t>Основное мероприятие: "Обеспечение деятельности ответственного исполнителя муниципальной программы"</t>
  </si>
  <si>
    <t>0330100000</t>
  </si>
  <si>
    <t>Расходы на обеспечение деятельности ответственного исполнителя муниципальной программы</t>
  </si>
  <si>
    <t>0330120314</t>
  </si>
  <si>
    <t>Муниципальная программа "Развитие образования и повышение эффективности реализации молодежной политики"</t>
  </si>
  <si>
    <t>0400000000</t>
  </si>
  <si>
    <t>Подпрограмма "Развитие муниципальной системы образования города Пскова"</t>
  </si>
  <si>
    <t>0410000000</t>
  </si>
  <si>
    <t>Основное мероприятие: "Организация предоставления дошкольного образования детей"</t>
  </si>
  <si>
    <t>0410100000</t>
  </si>
  <si>
    <t>Расходы на организацию предоставления дошкольного образования детей</t>
  </si>
  <si>
    <t>0410120401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</si>
  <si>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</si>
  <si>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0410141400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</si>
  <si>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</si>
  <si>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0410142010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</si>
  <si>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</si>
  <si>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0410142040</t>
  </si>
  <si>
    <t>Воспитание и обучение детей-инвалидов в муниципальных дошкольных учреждениях</t>
  </si>
  <si>
    <t>0410143020</t>
  </si>
  <si>
    <t>Основное мероприятие: "Организация предоставления общего образования детей"</t>
  </si>
  <si>
    <t>0410200000</t>
  </si>
  <si>
    <t>Расходы на организацию предоставления общего образования детей</t>
  </si>
  <si>
    <t>0410220402</t>
  </si>
  <si>
    <t>0410242010</t>
  </si>
  <si>
    <t>Выплата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</si>
  <si>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0410242190</t>
  </si>
  <si>
    <t>Основное мероприятие: "Организация питания в муниципальных общеобразовательных учреждениях"</t>
  </si>
  <si>
    <t>0410300000</t>
  </si>
  <si>
    <t>Осуществление мероприятий по организации питания в муниципальных общеобразовательных учреждениях</t>
  </si>
  <si>
    <t>0410341040</t>
  </si>
  <si>
    <t>Выплата ежемесячной денежной компенсации двухразового питания обучающимся с ограниченными возможностями здоровья, осваивающими в муниципальных образовательных организациях образовательные программы начального общего, основного общего или среднего общего образования на дому</t>
  </si>
  <si>
    <t>0410342180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</si>
  <si>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</si>
  <si>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04103L3040</t>
  </si>
  <si>
    <t>Расходы на организацию питания в муниципальных общеобразовательных учреждениях</t>
  </si>
  <si>
    <t>04103W1040</t>
  </si>
  <si>
    <t>Основное мероприятие: "Организация предоставления дополнительного образования детей"</t>
  </si>
  <si>
    <t>0410400000</t>
  </si>
  <si>
    <t>Расходы на организацию предоставления дополнительного образования детей</t>
  </si>
  <si>
    <t>0410420404</t>
  </si>
  <si>
    <t>0410442010</t>
  </si>
  <si>
    <t>Основное мероприятие: "Создание новых мест в дошкольных учреждениях"</t>
  </si>
  <si>
    <t>0410800000</t>
  </si>
  <si>
    <t>Расходы на создание дополнительных мест путем реализации инвестиционных соглашений</t>
  </si>
  <si>
    <t>0410820421</t>
  </si>
  <si>
    <t>Расходы на создание новых мест в дошкольных учреждениях</t>
  </si>
  <si>
    <t>0410820422</t>
  </si>
  <si>
    <t>Основное мероприятие: "Материально-техническое обеспечение образовательных учреждений, проведение ремонта и благоустройство территории"</t>
  </si>
  <si>
    <t>0410900000</t>
  </si>
  <si>
    <t>Расходы на материально-техническое обеспечение образовательных учреждений, проведение ремонта и благоустройство территории</t>
  </si>
  <si>
    <t>0410920409</t>
  </si>
  <si>
    <t>Реализация мероприятий в рамках основного мероприятия "Развитие сети организаций общего, дополнительного и профессионального образования детей в соответствии с требованиями ФГОС и СанПиН"</t>
  </si>
  <si>
    <t>0410941010</t>
  </si>
  <si>
    <t>Проведение мероприятий по созданию в дошкольных образовательных организациях, общеобразовательных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</t>
  </si>
  <si>
    <t>0410941790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</si>
  <si>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</si>
  <si>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04109L2550</t>
  </si>
  <si>
    <t>Реализация мероприятий по модернизации школьных систем образования</t>
  </si>
  <si>
    <t>04109L7500</t>
  </si>
  <si>
    <t>Реализация мероприятий в рамках основного мероприятия "Развитие сети организаций общего, дополнительного и профессионального образования детей в соответствии с требованиями ФГОС и СанПиН" (средства местного бюджета)</t>
  </si>
  <si>
    <t>04109W1010</t>
  </si>
  <si>
    <t>Проведение мероприятий по созданию в дошкольных образовательных организациях, общеобразовательных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 (средства местного бюджета)</t>
  </si>
  <si>
    <t>04109W1790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</si>
  <si>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(средства софинансирования из городского бюджета к средствам областной субсидии)</t>
  </si>
  <si>
    <t>04109W2550</t>
  </si>
  <si>
    <t>04109Z2550</t>
  </si>
  <si>
    <t>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за счет средств областного бюджета</t>
  </si>
  <si>
    <t>04109Б2550</t>
  </si>
  <si>
    <t>Основное мероприятие: "Обеспечение мер профессиональной и социальной поддержки педагогических работников"</t>
  </si>
  <si>
    <t>0411000000</t>
  </si>
  <si>
    <t>Расходы на обеспечение мер профессиональной и социальной поддержки педагогических работников</t>
  </si>
  <si>
    <t>0411020410</t>
  </si>
  <si>
    <t>Выплата вознаграждения за выполнение функций классного руководителя педагогическим работникам муниципальных образовательных учреждений</t>
  </si>
  <si>
    <t>0411042020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</si>
  <si>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</si>
  <si>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0411042170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</si>
  <si>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</si>
  <si>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0411053030</t>
  </si>
  <si>
    <t>Региональный проект "Современная школа"</t>
  </si>
  <si>
    <t>041E100000</t>
  </si>
  <si>
    <t>Создание новых мест в общеобразовательных организациях</t>
  </si>
  <si>
    <t>041E155200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</si>
  <si>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</si>
  <si>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041E15520F</t>
  </si>
  <si>
    <t>Реализация мероприятий по содействию создания в субъектах Российской Федерации новых мест в общеобразовательных организациях за счет средств городского бюджета</t>
  </si>
  <si>
    <t>041E1W5200</t>
  </si>
  <si>
    <t>Создание новых мест в общеобразовательных организациях (средства местного бюджета)</t>
  </si>
  <si>
    <t>041E1Z5200</t>
  </si>
  <si>
    <t>Реализация мероприятий по содействию создания в субъектах Российской Федерации новых мест в общеобразовательных организациях за счет средств областного бюджета</t>
  </si>
  <si>
    <t>041E1Б5200</t>
  </si>
  <si>
    <t>Региональный проект: "Успех каждого ребенка"</t>
  </si>
  <si>
    <t>041E200000</t>
  </si>
  <si>
    <t>Обеспечение системы персонифицированного финансирования дополнительного образования детей</t>
  </si>
  <si>
    <t>041E220405</t>
  </si>
  <si>
    <t>Подпрограмма "Реализация молодежной политики и патриотического воспитания граждан в муниципальном образовании "Город Псков"</t>
  </si>
  <si>
    <t>0420000000</t>
  </si>
  <si>
    <t>Основное мероприятие: "Организация мероприятий в сфере молодежной политики, направленных на формирование системы развития инициативной молодежи, воспитание толерантности в молодежной среде, формирование правовых, культурных и нравственных ценностей среди молодежи"</t>
  </si>
  <si>
    <t>0420100000</t>
  </si>
  <si>
    <t>Расходы на организацию мероприятий в сфере молодежной политики, направленных на формирование системы развития инициативной молодежи, воспитание толерантности в молодежной среде, формирование правовых, культурных и нравственных ценностей среди молодежи</t>
  </si>
  <si>
    <t>0420120411</t>
  </si>
  <si>
    <t>Основное мероприятие: "Проведение мероприятий, направленных на содействие трудовой занятости молодежи"</t>
  </si>
  <si>
    <t>0420300000</t>
  </si>
  <si>
    <t>Расходы на проведение мероприятий, направленных на содействие трудовой занятости молодежи</t>
  </si>
  <si>
    <t>0420320413</t>
  </si>
  <si>
    <t>Реализация мероприятий в рамках основного мероприятия "Реализация мероприятий активной политики и дополнительных мероприятий в сфере занятости населения"</t>
  </si>
  <si>
    <t>0420343040</t>
  </si>
  <si>
    <t>Основное мероприятие: "Организация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конфессий"</t>
  </si>
  <si>
    <t>0420400000</t>
  </si>
  <si>
    <t>Расходы на организацию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</t>
  </si>
  <si>
    <t>0420420414</t>
  </si>
  <si>
    <t>Основное мероприятие: "Организация и проведение спортивных и творческих программ и мероприятий для молодежи"</t>
  </si>
  <si>
    <t>0420500000</t>
  </si>
  <si>
    <t>Расходы на организацию и проведение спортивных и творческих программ и мероприятий для молодежи"</t>
  </si>
  <si>
    <t>0420520415</t>
  </si>
  <si>
    <t>0430000000</t>
  </si>
  <si>
    <t>0430100000</t>
  </si>
  <si>
    <t>0430120416</t>
  </si>
  <si>
    <t>Основное мероприятие: "Обеспечение деятельности соисполнителя муниципальной программы МКУ "Центр технического обслуживания"</t>
  </si>
  <si>
    <t>0430200000</t>
  </si>
  <si>
    <t>Расходы на обеспечение деятельности соисполнителя муниципальной программы МКУ "Центр технического обслуживания"</t>
  </si>
  <si>
    <t>0430220417</t>
  </si>
  <si>
    <t>Отдельное мероприятие: "Профилактика распространения ВИЧ-инфекции в муниципальном образовании "Город Псков"</t>
  </si>
  <si>
    <t>04А0000000</t>
  </si>
  <si>
    <t>Расходы на проведение мероприятий, направленных на профилактику распространения ВИЧ-инфекции</t>
  </si>
  <si>
    <t>04А0020418</t>
  </si>
  <si>
    <t>Отдельное мероприятие: "Реализация проектов Программы приграничного сотрудничества "Россия-Эстония" 2014-2020"</t>
  </si>
  <si>
    <t>04Ж0000000</t>
  </si>
  <si>
    <t>Расходы на реализацию проекта ER 13 "Application of eco-friendly solutions for solid waste management at municipal institutions / Approach2Waste" ("Применение экологически чистых решений для обращений с отходами в муниципальных учреждениях") в рамках Программы приграничного сотрудничества "Россия-Эстония" на период 2014-2020 годов</t>
  </si>
  <si>
    <t>04Ж0020419</t>
  </si>
  <si>
    <t>Муниципальная программа "Развитие физической культуры и спорта, организация отдыха и оздоровления детей"</t>
  </si>
  <si>
    <t>0500000000</t>
  </si>
  <si>
    <t>Подпрограмма "Развитие физической культуры и массового спорта на территории муниципального образования "Город Псков"</t>
  </si>
  <si>
    <t>0510000000</t>
  </si>
  <si>
    <t>Основное мероприятие: "Реализация программ спортивной подготовки"</t>
  </si>
  <si>
    <t>0510100000</t>
  </si>
  <si>
    <t>Расходы на реализацию программ спортивной подготовки</t>
  </si>
  <si>
    <t>0510120501</t>
  </si>
  <si>
    <t>Основное мероприятие: "Обеспечение доступа к открытым спортивным объектам"</t>
  </si>
  <si>
    <t>0510200000</t>
  </si>
  <si>
    <t>Расходы на обеспечение доступа к открытым спортивным объектам</t>
  </si>
  <si>
    <t>0510220502</t>
  </si>
  <si>
    <t>Основное мероприятие: "Обеспечение мер, направленных на привлечение жителей города к регулярным занятиям физической культурой и спортом"</t>
  </si>
  <si>
    <t>0510300000</t>
  </si>
  <si>
    <t>Расходы на проведение испытаний (тестов) Всероссийского физкультурно-спортивного комплекса "Готов к труду и обороне"</t>
  </si>
  <si>
    <t>0510320504</t>
  </si>
  <si>
    <t>Обеспечение мер, направленных на привлечение жителей города к регулярным занятиям физической культурой и спортом</t>
  </si>
  <si>
    <t>0510341140</t>
  </si>
  <si>
    <t>Расходы на обеспечение мер, направленных на привлечение жителей города к регулярным занятиям физической культурой и спортом (средства местного бюджета)</t>
  </si>
  <si>
    <t>05103W1140</t>
  </si>
  <si>
    <t>Основное мероприятие: "Организация и осуществление мероприятий в сфере футбола"</t>
  </si>
  <si>
    <t>0510400000</t>
  </si>
  <si>
    <t>Реализация мероприятий в рамках основного мероприятия "Создание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соревнованиях"</t>
  </si>
  <si>
    <t>0510441690</t>
  </si>
  <si>
    <t>Реализация мероприятий в рамках основного мероприятия "Создание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соревнованиях" (средства местного бюджета)</t>
  </si>
  <si>
    <t>05104W1690</t>
  </si>
  <si>
    <t>Основное мероприятие: "Обеспечение мероприятий по развитию и сохранению материально-технической базы учреждений физической культуры и спорта"</t>
  </si>
  <si>
    <t>0510500000</t>
  </si>
  <si>
    <t>Расходы на обеспечение мероприятий по развитию и сохранению материально-технической базы учреждений физической культуры и спорта</t>
  </si>
  <si>
    <t>0510520507</t>
  </si>
  <si>
    <t>Основное мероприятие: "Cтроительство, капитальный ремонт и реконструкция спортивных объектов, сооружений"</t>
  </si>
  <si>
    <t>0510700000</t>
  </si>
  <si>
    <t>Расходы на строительство, капитальный ремонт и реконструкцию спортивных объектов, сооружений</t>
  </si>
  <si>
    <t>0510720509</t>
  </si>
  <si>
    <t>Реконструкция стадиона "Машиностроитель", г. Псков, в рамках программы проведения XXXIX Международных Ганзейских дней Нового времени в г. Пскове в 2019 году за счет средств областного бюджета</t>
  </si>
  <si>
    <t>05107D0920</t>
  </si>
  <si>
    <t>Региональный проект "Спорт - норма жизни"</t>
  </si>
  <si>
    <t>051P500000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</si>
  <si>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за счет средств областного бюджета</t>
  </si>
  <si>
    <t>051P541580</t>
  </si>
  <si>
    <t>Создание и модернизация объектов спортивной инфраструктуры муниципальной собственности для занятий физической культурой и спортом</t>
  </si>
  <si>
    <t>051P551390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</si>
  <si>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</si>
  <si>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051P552290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</si>
  <si>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(средства местного бюджета)</t>
  </si>
  <si>
    <t>051P5W1580</t>
  </si>
  <si>
    <t>Подпрограмма "Организация отдыха и оздоровления детей муниципального образования "Город Псков"</t>
  </si>
  <si>
    <t>0520000000</t>
  </si>
  <si>
    <t>Основное мероприятие: "Организация отдыха и оздоровления детей всех групп здоровья во всех типах организаций отдыха и оздоровления детей"</t>
  </si>
  <si>
    <t>0520100000</t>
  </si>
  <si>
    <t>Расходы на организацию отдыха и оздоровления детей всех групп здоровья во всех типах организаций отдыха и оздоровления детей</t>
  </si>
  <si>
    <t>0520120510</t>
  </si>
  <si>
    <t>Основное мероприятие: "Сохранение и развитие материально-технической базы муниципальных загородных оздоровительных лагерей"</t>
  </si>
  <si>
    <t>0520200000</t>
  </si>
  <si>
    <t>Расходы на сохранение и развитие материально-технической базы муниципальных загородных оздоровительных лагерей</t>
  </si>
  <si>
    <t>0520220511</t>
  </si>
  <si>
    <t>0530000000</t>
  </si>
  <si>
    <t>0530100000</t>
  </si>
  <si>
    <t>0530120512</t>
  </si>
  <si>
    <t>Муниципальная программа "Обеспечение жильем жителей города Пскова"</t>
  </si>
  <si>
    <t>0600000000</t>
  </si>
  <si>
    <t>Подпрограмма "Жилище"</t>
  </si>
  <si>
    <t>0610000000</t>
  </si>
  <si>
    <t>Основное мероприятие: "Участие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инвалидов-колясочников"</t>
  </si>
  <si>
    <t>0610100000</t>
  </si>
  <si>
    <t>Расходы на 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</t>
  </si>
  <si>
    <t>0610120601</t>
  </si>
  <si>
    <t>Основное мероприятие: "Предоставление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Пскове"</t>
  </si>
  <si>
    <t>0610200000</t>
  </si>
  <si>
    <t>Расходы на 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</t>
  </si>
  <si>
    <t>0610220602</t>
  </si>
  <si>
    <t>Основное мероприятие: "Приобретение у граждан в возрасте 65 лет и старше жилых помещений на условиях пожизненной ренты"</t>
  </si>
  <si>
    <t>0610300000</t>
  </si>
  <si>
    <t>Расходы на приобретение у граждан в возрасте 65 лет и старше жилых помещений на условиях пожизненной ренты</t>
  </si>
  <si>
    <t>0610320603</t>
  </si>
  <si>
    <t>Подпрограмма "Переселение граждан из аварийного и непригодного для проживания жилищного фонда"</t>
  </si>
  <si>
    <t>0620000000</t>
  </si>
  <si>
    <t>Региональный проект "Обеспечение устойчивого сокращения непригодного для проживания жилищного фонда"</t>
  </si>
  <si>
    <t>062F300000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</si>
  <si>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 за счет средств государственной корпорации "Фонд содействия реформированию жилищно-коммунального хозяйства"</t>
  </si>
  <si>
    <t>062F367483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</si>
  <si>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</t>
  </si>
  <si>
    <t>062F367484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</si>
  <si>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 (средства местного бюджета)</t>
  </si>
  <si>
    <t>062F36748S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</si>
  <si>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2019-2025 годах" за счет средств областного бюджета</t>
  </si>
  <si>
    <t>062F3Б7484</t>
  </si>
  <si>
    <t>0630000000</t>
  </si>
  <si>
    <t>0630100000</t>
  </si>
  <si>
    <t>0630120606</t>
  </si>
  <si>
    <t>Выполнение полномочий в соответствии с Законом Псковской области от 03.06.2005 № 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</si>
  <si>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0630142080</t>
  </si>
  <si>
    <t>Основное мероприятие: "Изготовление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деятельности"</t>
  </si>
  <si>
    <t>0630200000</t>
  </si>
  <si>
    <t>Расходы на 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</t>
  </si>
  <si>
    <t>0630220607</t>
  </si>
  <si>
    <t>Отдельное мероприятие: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</si>
  <si>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06Б0000000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</si>
  <si>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</si>
  <si>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06Б00R0820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</si>
  <si>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</si>
  <si>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06Б00Б0820</t>
  </si>
  <si>
    <t>Отдельное мероприятие: "Предоставление молодым семьям социальных выплат на приобретение жилья или строительство индивидуального жилого дома"</t>
  </si>
  <si>
    <t>06В0000000</t>
  </si>
  <si>
    <t>Обеспечение жильем молодых семей</t>
  </si>
  <si>
    <t>06В00L4970</t>
  </si>
  <si>
    <t>Муниципальная программа "Создание условий для повышения качества обеспечения населения муниципального образования "Город Псков" коммунальными услугами"</t>
  </si>
  <si>
    <t>0700000000</t>
  </si>
  <si>
    <t>Основное мероприятие: "Обеспечение надлежащего состояния систем тепло-, водо-, газоснабжения и водоотведения муниципального образования "Город Псков"</t>
  </si>
  <si>
    <t>0700100000</t>
  </si>
  <si>
    <t>Приложение 4</t>
  </si>
  <si>
    <t>Глава Администрации города Пскова</t>
  </si>
  <si>
    <t>Б.А. Елкин</t>
  </si>
  <si>
    <t>Расходы на обеспечение надлежащего состояния систем тепло-, водо-, газоснабжения и водоотведения муниципального образования "Город Псков"</t>
  </si>
  <si>
    <t>0700120701</t>
  </si>
  <si>
    <t>Софинансирование строительства и реконструкции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</t>
  </si>
  <si>
    <t>0700145010</t>
  </si>
  <si>
    <t>Софинансирование строительства и реконструкции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 (средства местного бюджета)</t>
  </si>
  <si>
    <t>07001W5010</t>
  </si>
  <si>
    <t>Основное мероприятие: "Модернизация систем коммунальной инфраструктуры города Пскова"</t>
  </si>
  <si>
    <t>0700300000</t>
  </si>
  <si>
    <t>Обеспечение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</t>
  </si>
  <si>
    <t>0700309505</t>
  </si>
  <si>
    <t>Обеспечение мероприятий по модернизации систем коммунальной инфраструктуры за счет средств областного бюджета</t>
  </si>
  <si>
    <t>0700309605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</si>
  <si>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</si>
  <si>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07003L1130</t>
  </si>
  <si>
    <t>Обеспечение мероприятий по модернизации систем коммунальной инфраструктуры за счет средств городского бюджета</t>
  </si>
  <si>
    <t>07003S9605</t>
  </si>
  <si>
    <t>Основное мероприятие: "Реализация мероприятий по развитию инженерной инфраструктуры на территории МО "Город Псков"</t>
  </si>
  <si>
    <t>0700400000</t>
  </si>
  <si>
    <t>Строительство, реконструкция, капитальный ремонт и техническое перевооружение систем коммунальной инфраструктуры</t>
  </si>
  <si>
    <t>0700441720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</si>
  <si>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</si>
  <si>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07004L3230</t>
  </si>
  <si>
    <t>Строительство, реконструкция, капитальный ремонт и техническое перевооружение систем коммунальной инфраструктуры (средства местного бюджета)</t>
  </si>
  <si>
    <t>07004W1720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</si>
  <si>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 (средства местного бюджета)</t>
  </si>
  <si>
    <t>07004Z3230</t>
  </si>
  <si>
    <t>Основное мероприятие: "Проведение мероприятий, направленных на энергосбережение и повышение энергетической эффективности"</t>
  </si>
  <si>
    <t>0700500000</t>
  </si>
  <si>
    <t>Расходы на проведение мероприятий, направленных на энергосбережение и повышение энергетической эффективности</t>
  </si>
  <si>
    <t>0700520705</t>
  </si>
  <si>
    <t>Основное мероприятие: "Реализация Проекта "Pure water for Programme regions" ("Чистая вода для регионов программы") в рамках Программы приграничного сотрудничества "Россия - Латвия 2014-2020"</t>
  </si>
  <si>
    <t>0700600000</t>
  </si>
  <si>
    <t>Реализация программ приграничного сотрудничества в межпрограммном и программном периодах</t>
  </si>
  <si>
    <t>0700641610</t>
  </si>
  <si>
    <t>Региональный проект "Чистая вода"</t>
  </si>
  <si>
    <t>070F500000</t>
  </si>
  <si>
    <t>Строительство и реконструкция (модернизация) объектов питьевого водоснабжения</t>
  </si>
  <si>
    <t>070F552430</t>
  </si>
  <si>
    <t>Муниципальная программа "Повышение уровня благоустройства и улучшение санитарного состояния"</t>
  </si>
  <si>
    <t>0800000000</t>
  </si>
  <si>
    <t>Подпрограмма "Обеспечение санитарного благополучия населения"</t>
  </si>
  <si>
    <t>0810000000</t>
  </si>
  <si>
    <t>Основное мероприятие: "Организация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отходам"</t>
  </si>
  <si>
    <t>0810100000</t>
  </si>
  <si>
    <t>Расходы на организацию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</t>
  </si>
  <si>
    <t>0810120801</t>
  </si>
  <si>
    <t>Основное мероприятие: "Выявление и ликвидация несанкционированных свалок мусора"</t>
  </si>
  <si>
    <t>0810200000</t>
  </si>
  <si>
    <t>Расходы на выявление и ликвидацию несанкционированных свалок мусора</t>
  </si>
  <si>
    <t>0810220802</t>
  </si>
  <si>
    <t>Расходы за счет средств муниципальным образованиям Псковской области, достигших роста поступлений в областной бюджет налоговых доходов</t>
  </si>
  <si>
    <t>0810243120</t>
  </si>
  <si>
    <t>Основное мероприятие: "Борьба с распространением борщевика Сосновского на территории муниципального образования "Город Псков"</t>
  </si>
  <si>
    <t>0810400000</t>
  </si>
  <si>
    <t>Ликвидация очагов сорного растения борщевик Сосновского</t>
  </si>
  <si>
    <t>0810441570</t>
  </si>
  <si>
    <t>Ликвидация очагов сорного растения борщевик Сосновского (средства местного бюджета)</t>
  </si>
  <si>
    <t>08104W1570</t>
  </si>
  <si>
    <t>Основное мероприятие: "Содействие проведению мероприятий по сокращению численности безнадзорных животных"</t>
  </si>
  <si>
    <t>0810500000</t>
  </si>
  <si>
    <t>Расходы на содействие проведению мероприятий по сокращению численности безнадзорных животных</t>
  </si>
  <si>
    <t>0810520805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</si>
  <si>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</si>
  <si>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0810542200</t>
  </si>
  <si>
    <t>Региональный проект "Чистая страна"</t>
  </si>
  <si>
    <t>081G100000</t>
  </si>
  <si>
    <t>Разработка проектно-сметной документации на ликвидацию Псковской городской свалки</t>
  </si>
  <si>
    <t>081G120803</t>
  </si>
  <si>
    <t>Ликвидация свалки в г. Пскове, в т.ч. ПИР</t>
  </si>
  <si>
    <t>081G141670</t>
  </si>
  <si>
    <t>Подпрограмма "Благоустройство города для комфортного и безопасного проживания граждан"</t>
  </si>
  <si>
    <t>0820000000</t>
  </si>
  <si>
    <t>Основное мероприятие: "Содержание общедоступных рекреационных пространств города"</t>
  </si>
  <si>
    <t>0820100000</t>
  </si>
  <si>
    <t>Расходы на содержание общедоступных рекреационных пространств города</t>
  </si>
  <si>
    <t>0820120807</t>
  </si>
  <si>
    <t>Расходы на искусственное воспроизводство водных биологических ресурсов</t>
  </si>
  <si>
    <t>0820120813</t>
  </si>
  <si>
    <t>Основное мероприятие: "Организация праздничного пространства на территории МО "Город Псков"</t>
  </si>
  <si>
    <t>0820200000</t>
  </si>
  <si>
    <t>Расходы на организацию праздничного пространства на территории МО "Город Псков"</t>
  </si>
  <si>
    <t>0820220808</t>
  </si>
  <si>
    <t>Основное мероприятие: "Обеспечение беспрерывной работы уличного освещения города"</t>
  </si>
  <si>
    <t>0820300000</t>
  </si>
  <si>
    <t>Расходы на обеспечение беспрерывной работы уличного освещения города</t>
  </si>
  <si>
    <t>0820320809</t>
  </si>
  <si>
    <t>Основное мероприятие: "Строительство и модернизация сетей уличного освещения"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</si>
</sst>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sz val="11"/>
      <name val="Calibri"/>
      <family val="2"/>
    </font>
    <font>
      <i/>
      <sz val="10"/>
      <color indexed="8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2" fillId="0" borderId="0"/>
    <xf numFmtId="0" fontId="2" fillId="0" borderId="0"/>
    <xf numFmtId="164" fontId="7" fillId="3" borderId="3">
      <alignment horizontal="right" vertical="top" shrinkToFit="1"/>
    </xf>
    <xf numFmtId="164" fontId="8" fillId="0" borderId="3">
      <alignment horizontal="right" vertical="top" shrinkToFit="1"/>
    </xf>
    <xf numFmtId="0" fontId="9" fillId="0" borderId="0"/>
    <xf numFmtId="0" fontId="9" fillId="0" borderId="0"/>
    <xf numFmtId="0" fontId="2" fillId="0" borderId="0"/>
    <xf numFmtId="0" fontId="10" fillId="4" borderId="0"/>
    <xf numFmtId="0" fontId="8" fillId="0" borderId="3">
      <alignment horizontal="center" vertical="center" wrapText="1"/>
    </xf>
    <xf numFmtId="49" fontId="8" fillId="0" borderId="3">
      <alignment horizontal="left" vertical="top" wrapText="1" indent="2"/>
    </xf>
    <xf numFmtId="0" fontId="8" fillId="0" borderId="0"/>
    <xf numFmtId="49" fontId="8" fillId="0" borderId="3">
      <alignment horizontal="center" vertical="top" shrinkToFit="1"/>
    </xf>
    <xf numFmtId="0" fontId="7" fillId="0" borderId="3">
      <alignment horizontal="left"/>
    </xf>
    <xf numFmtId="4" fontId="8" fillId="0" borderId="3">
      <alignment horizontal="right" vertical="top" shrinkToFit="1"/>
    </xf>
    <xf numFmtId="4" fontId="7" fillId="3" borderId="3">
      <alignment horizontal="right" vertical="top" shrinkToFit="1"/>
    </xf>
    <xf numFmtId="0" fontId="8" fillId="0" borderId="0">
      <alignment wrapText="1"/>
    </xf>
    <xf numFmtId="0" fontId="8" fillId="0" borderId="0">
      <alignment horizontal="left" wrapText="1"/>
    </xf>
    <xf numFmtId="10" fontId="8" fillId="0" borderId="3">
      <alignment horizontal="right" vertical="top" shrinkToFit="1"/>
    </xf>
    <xf numFmtId="10" fontId="7" fillId="3" borderId="3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8" fillId="0" borderId="0">
      <alignment horizontal="right"/>
    </xf>
    <xf numFmtId="0" fontId="9" fillId="0" borderId="0"/>
    <xf numFmtId="0" fontId="7" fillId="0" borderId="3">
      <alignment vertical="top" wrapText="1"/>
    </xf>
    <xf numFmtId="0" fontId="8" fillId="0" borderId="3">
      <alignment vertical="top" wrapText="1"/>
    </xf>
    <xf numFmtId="49" fontId="7" fillId="0" borderId="3">
      <alignment horizontal="center" vertical="top" shrinkToFit="1"/>
    </xf>
    <xf numFmtId="4" fontId="7" fillId="0" borderId="3">
      <alignment horizontal="right" vertical="top" shrinkToFit="1"/>
    </xf>
    <xf numFmtId="10" fontId="7" fillId="0" borderId="3">
      <alignment horizontal="right" vertical="top" shrinkToFit="1"/>
    </xf>
  </cellStyleXfs>
  <cellXfs count="36">
    <xf numFmtId="0" fontId="0" fillId="0" borderId="0" xfId="0"/>
    <xf numFmtId="0" fontId="9" fillId="2" borderId="0" xfId="23" applyNumberFormat="1" applyFill="1" applyProtection="1"/>
    <xf numFmtId="0" fontId="0" fillId="2" borderId="0" xfId="0" applyFill="1" applyProtection="1">
      <protection locked="0"/>
    </xf>
    <xf numFmtId="0" fontId="8" fillId="2" borderId="0" xfId="11" applyNumberFormat="1" applyFill="1" applyProtection="1"/>
    <xf numFmtId="0" fontId="1" fillId="2" borderId="1" xfId="25" applyNumberFormat="1" applyFont="1" applyFill="1" applyBorder="1" applyAlignment="1" applyProtection="1">
      <alignment horizontal="left" vertical="center" wrapText="1"/>
    </xf>
    <xf numFmtId="49" fontId="1" fillId="2" borderId="1" xfId="12" applyNumberFormat="1" applyFont="1" applyFill="1" applyBorder="1" applyAlignment="1" applyProtection="1">
      <alignment horizontal="center" vertical="center" wrapText="1" shrinkToFit="1"/>
    </xf>
    <xf numFmtId="164" fontId="1" fillId="2" borderId="1" xfId="4" applyNumberFormat="1" applyFont="1" applyFill="1" applyBorder="1" applyAlignment="1" applyProtection="1">
      <alignment horizontal="center" vertical="center" wrapText="1" shrinkToFit="1"/>
    </xf>
    <xf numFmtId="165" fontId="1" fillId="2" borderId="1" xfId="18" applyNumberFormat="1" applyFont="1" applyFill="1" applyBorder="1" applyAlignment="1" applyProtection="1">
      <alignment horizontal="center" vertical="center" wrapText="1" shrinkToFit="1"/>
    </xf>
    <xf numFmtId="0" fontId="3" fillId="2" borderId="3" xfId="25" applyNumberFormat="1" applyFont="1" applyFill="1" applyAlignment="1" applyProtection="1">
      <alignment horizontal="left" vertical="center" wrapText="1"/>
    </xf>
    <xf numFmtId="49" fontId="3" fillId="2" borderId="3" xfId="12" applyNumberFormat="1" applyFont="1" applyFill="1" applyAlignment="1" applyProtection="1">
      <alignment horizontal="center" vertical="center" wrapText="1" shrinkToFit="1"/>
    </xf>
    <xf numFmtId="164" fontId="3" fillId="2" borderId="3" xfId="4" applyNumberFormat="1" applyFont="1" applyFill="1" applyAlignment="1" applyProtection="1">
      <alignment horizontal="center" vertical="center" wrapText="1" shrinkToFit="1"/>
    </xf>
    <xf numFmtId="165" fontId="3" fillId="2" borderId="1" xfId="18" applyNumberFormat="1" applyFont="1" applyFill="1" applyBorder="1" applyAlignment="1" applyProtection="1">
      <alignment horizontal="center" vertical="center" wrapText="1" shrinkToFit="1"/>
    </xf>
    <xf numFmtId="0" fontId="8" fillId="2" borderId="3" xfId="25" applyNumberFormat="1" applyFill="1" applyAlignment="1" applyProtection="1">
      <alignment horizontal="left" vertical="center" wrapText="1"/>
    </xf>
    <xf numFmtId="49" fontId="8" fillId="2" borderId="3" xfId="12" applyNumberFormat="1" applyFill="1" applyAlignment="1" applyProtection="1">
      <alignment horizontal="center" vertical="center" wrapText="1" shrinkToFit="1"/>
    </xf>
    <xf numFmtId="164" fontId="8" fillId="2" borderId="3" xfId="4" applyNumberFormat="1" applyFill="1" applyAlignment="1" applyProtection="1">
      <alignment horizontal="center" vertical="center" wrapText="1" shrinkToFit="1"/>
    </xf>
    <xf numFmtId="165" fontId="8" fillId="2" borderId="1" xfId="18" applyNumberFormat="1" applyFill="1" applyBorder="1" applyAlignment="1" applyProtection="1">
      <alignment horizontal="center" vertical="center" wrapText="1" shrinkToFit="1"/>
    </xf>
    <xf numFmtId="0" fontId="1" fillId="2" borderId="3" xfId="25" applyNumberFormat="1" applyFont="1" applyFill="1" applyAlignment="1" applyProtection="1">
      <alignment horizontal="left" vertical="center" wrapText="1"/>
    </xf>
    <xf numFmtId="49" fontId="1" fillId="2" borderId="3" xfId="12" applyNumberFormat="1" applyFont="1" applyFill="1" applyAlignment="1" applyProtection="1">
      <alignment horizontal="center" vertical="center" wrapText="1" shrinkToFit="1"/>
    </xf>
    <xf numFmtId="164" fontId="1" fillId="2" borderId="3" xfId="4" applyNumberFormat="1" applyFont="1" applyFill="1" applyAlignment="1" applyProtection="1">
      <alignment horizontal="center" vertical="center" wrapText="1" shrinkToFit="1"/>
    </xf>
    <xf numFmtId="2" fontId="0" fillId="2" borderId="0" xfId="0" applyNumberFormat="1" applyFill="1" applyProtection="1">
      <protection locked="0"/>
    </xf>
    <xf numFmtId="164" fontId="0" fillId="2" borderId="0" xfId="0" applyNumberFormat="1" applyFill="1" applyProtection="1">
      <protection locked="0"/>
    </xf>
    <xf numFmtId="164" fontId="9" fillId="2" borderId="0" xfId="23" applyNumberFormat="1" applyFill="1" applyProtection="1"/>
    <xf numFmtId="164" fontId="7" fillId="2" borderId="3" xfId="3" applyNumberFormat="1" applyFill="1" applyProtection="1">
      <alignment horizontal="right" vertical="top" shrinkToFit="1"/>
    </xf>
    <xf numFmtId="0" fontId="5" fillId="2" borderId="0" xfId="0" applyFont="1" applyFill="1" applyProtection="1">
      <protection locked="0"/>
    </xf>
    <xf numFmtId="0" fontId="1" fillId="2" borderId="2" xfId="9" applyNumberFormat="1" applyFont="1" applyFill="1" applyBorder="1" applyProtection="1">
      <alignment horizontal="center" vertical="center" wrapText="1"/>
    </xf>
    <xf numFmtId="0" fontId="1" fillId="2" borderId="2" xfId="9" applyFont="1" applyFill="1" applyBorder="1">
      <alignment horizontal="center" vertical="center" wrapText="1"/>
    </xf>
    <xf numFmtId="0" fontId="7" fillId="2" borderId="3" xfId="13" applyNumberFormat="1" applyFill="1" applyProtection="1">
      <alignment horizontal="left"/>
    </xf>
    <xf numFmtId="0" fontId="7" fillId="2" borderId="3" xfId="13" applyFill="1">
      <alignment horizontal="left"/>
    </xf>
    <xf numFmtId="0" fontId="5" fillId="2" borderId="0" xfId="0" applyFont="1" applyFill="1" applyAlignment="1" applyProtection="1">
      <alignment horizontal="right"/>
      <protection locked="0"/>
    </xf>
    <xf numFmtId="0" fontId="8" fillId="2" borderId="0" xfId="11" applyNumberFormat="1" applyFill="1" applyAlignment="1" applyProtection="1">
      <alignment horizontal="right"/>
    </xf>
    <xf numFmtId="0" fontId="8" fillId="2" borderId="0" xfId="16" applyNumberFormat="1" applyFill="1" applyProtection="1">
      <alignment wrapText="1"/>
    </xf>
    <xf numFmtId="0" fontId="8" fillId="2" borderId="0" xfId="16" applyFill="1">
      <alignment wrapText="1"/>
    </xf>
    <xf numFmtId="0" fontId="11" fillId="2" borderId="0" xfId="21" applyNumberFormat="1" applyFill="1" applyAlignment="1" applyProtection="1">
      <alignment horizontal="center" vertical="center" wrapText="1"/>
    </xf>
    <xf numFmtId="0" fontId="11" fillId="2" borderId="0" xfId="21" applyFill="1" applyAlignment="1">
      <alignment horizontal="center" vertical="center" wrapText="1"/>
    </xf>
    <xf numFmtId="0" fontId="6" fillId="2" borderId="0" xfId="22" applyNumberFormat="1" applyFont="1" applyFill="1" applyProtection="1">
      <alignment horizontal="right"/>
    </xf>
    <xf numFmtId="0" fontId="8" fillId="2" borderId="0" xfId="22" applyFill="1">
      <alignment horizontal="right"/>
    </xf>
  </cellXfs>
  <cellStyles count="29">
    <cellStyle name="br" xfId="1"/>
    <cellStyle name="col" xfId="2"/>
    <cellStyle name="st26" xfId="3"/>
    <cellStyle name="st27" xfId="4"/>
    <cellStyle name="style0" xfId="5"/>
    <cellStyle name="td" xfId="6"/>
    <cellStyle name="tr" xfId="7"/>
    <cellStyle name="xl21" xfId="8"/>
    <cellStyle name="xl22" xfId="9"/>
    <cellStyle name="xl23" xfId="10"/>
    <cellStyle name="xl24" xfId="11"/>
    <cellStyle name="xl25" xfId="12"/>
    <cellStyle name="xl26" xfId="13"/>
    <cellStyle name="xl27" xfId="14"/>
    <cellStyle name="xl28" xfId="15"/>
    <cellStyle name="xl29" xfId="16"/>
    <cellStyle name="xl30" xfId="17"/>
    <cellStyle name="xl31" xfId="18"/>
    <cellStyle name="xl32" xfId="19"/>
    <cellStyle name="xl33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01"/>
  <sheetViews>
    <sheetView tabSelected="1" zoomScaleNormal="100" zoomScaleSheetLayoutView="100" workbookViewId="0">
      <pane ySplit="6" topLeftCell="A7" activePane="bottomLeft" state="frozen"/>
      <selection pane="bottomLeft" activeCell="E96" sqref="E96:F97"/>
    </sheetView>
  </sheetViews>
  <sheetFormatPr defaultRowHeight="15" outlineLevelRow="4"/>
  <cols>
    <col min="1" max="1" width="79.140625" style="2" customWidth="1"/>
    <col min="2" max="2" width="14.5703125" style="2" customWidth="1"/>
    <col min="3" max="3" width="7.5703125" style="2" customWidth="1"/>
    <col min="4" max="4" width="11.28515625" style="2" customWidth="1"/>
    <col min="5" max="5" width="12.28515625" style="2" customWidth="1"/>
    <col min="6" max="6" width="6.140625" style="2" customWidth="1"/>
    <col min="7" max="7" width="9.140625" style="2"/>
    <col min="8" max="8" width="10.42578125" style="2" bestFit="1" customWidth="1"/>
    <col min="9" max="9" width="9.140625" style="2"/>
    <col min="10" max="10" width="10.5703125" style="2" bestFit="1" customWidth="1"/>
    <col min="11" max="16384" width="9.140625" style="2"/>
  </cols>
  <sheetData>
    <row r="1" spans="1:7">
      <c r="A1" s="30"/>
      <c r="B1" s="31"/>
      <c r="C1" s="31"/>
      <c r="D1" s="31"/>
      <c r="E1" s="29" t="s">
        <v>705</v>
      </c>
      <c r="F1" s="29"/>
      <c r="G1" s="1"/>
    </row>
    <row r="2" spans="1:7">
      <c r="A2" s="30"/>
      <c r="B2" s="31"/>
      <c r="C2" s="31"/>
      <c r="D2" s="31"/>
      <c r="E2" s="3"/>
      <c r="F2" s="3"/>
      <c r="G2" s="1"/>
    </row>
    <row r="3" spans="1:7" ht="37.5" customHeight="1">
      <c r="A3" s="32" t="s">
        <v>310</v>
      </c>
      <c r="B3" s="33"/>
      <c r="C3" s="33"/>
      <c r="D3" s="33"/>
      <c r="E3" s="33"/>
      <c r="F3" s="33"/>
      <c r="G3" s="1"/>
    </row>
    <row r="4" spans="1:7">
      <c r="A4" s="34" t="s">
        <v>384</v>
      </c>
      <c r="B4" s="35"/>
      <c r="C4" s="35"/>
      <c r="D4" s="35"/>
      <c r="E4" s="35"/>
      <c r="F4" s="35"/>
      <c r="G4" s="1"/>
    </row>
    <row r="5" spans="1:7">
      <c r="A5" s="24" t="s">
        <v>304</v>
      </c>
      <c r="B5" s="24" t="s">
        <v>305</v>
      </c>
      <c r="C5" s="24" t="s">
        <v>306</v>
      </c>
      <c r="D5" s="24" t="s">
        <v>307</v>
      </c>
      <c r="E5" s="24" t="s">
        <v>308</v>
      </c>
      <c r="F5" s="24" t="s">
        <v>303</v>
      </c>
      <c r="G5" s="1"/>
    </row>
    <row r="6" spans="1:7" ht="23.25" customHeight="1">
      <c r="A6" s="25"/>
      <c r="B6" s="25"/>
      <c r="C6" s="25"/>
      <c r="D6" s="25"/>
      <c r="E6" s="25"/>
      <c r="F6" s="25"/>
      <c r="G6" s="1"/>
    </row>
    <row r="7" spans="1:7" ht="38.25">
      <c r="A7" s="4" t="s">
        <v>312</v>
      </c>
      <c r="B7" s="5" t="s">
        <v>313</v>
      </c>
      <c r="C7" s="5"/>
      <c r="D7" s="6">
        <v>17245.5</v>
      </c>
      <c r="E7" s="6">
        <v>8734.9593000000004</v>
      </c>
      <c r="F7" s="7">
        <f>E7/D7*100</f>
        <v>50.6506584326346</v>
      </c>
      <c r="G7" s="1"/>
    </row>
    <row r="8" spans="1:7" ht="51" outlineLevel="1">
      <c r="A8" s="8" t="s">
        <v>314</v>
      </c>
      <c r="B8" s="9" t="s">
        <v>315</v>
      </c>
      <c r="C8" s="9"/>
      <c r="D8" s="10">
        <v>1083.6947</v>
      </c>
      <c r="E8" s="10">
        <v>457.71570000000003</v>
      </c>
      <c r="F8" s="11">
        <f t="shared" ref="F8:F67" si="0">E8/D8*100</f>
        <v>42.236591172772187</v>
      </c>
      <c r="G8" s="1"/>
    </row>
    <row r="9" spans="1:7" ht="25.5" outlineLevel="2">
      <c r="A9" s="12" t="s">
        <v>316</v>
      </c>
      <c r="B9" s="13" t="s">
        <v>317</v>
      </c>
      <c r="C9" s="13"/>
      <c r="D9" s="14">
        <v>100</v>
      </c>
      <c r="E9" s="14">
        <v>89.1</v>
      </c>
      <c r="F9" s="15">
        <f t="shared" si="0"/>
        <v>89.1</v>
      </c>
      <c r="G9" s="1"/>
    </row>
    <row r="10" spans="1:7" ht="25.5" outlineLevel="3">
      <c r="A10" s="12" t="s">
        <v>318</v>
      </c>
      <c r="B10" s="13" t="s">
        <v>319</v>
      </c>
      <c r="C10" s="13"/>
      <c r="D10" s="14">
        <v>100</v>
      </c>
      <c r="E10" s="14">
        <v>89.1</v>
      </c>
      <c r="F10" s="15">
        <f t="shared" si="0"/>
        <v>89.1</v>
      </c>
      <c r="G10" s="1"/>
    </row>
    <row r="11" spans="1:7" outlineLevel="4">
      <c r="A11" s="12" t="s">
        <v>320</v>
      </c>
      <c r="B11" s="13" t="s">
        <v>319</v>
      </c>
      <c r="C11" s="13" t="s">
        <v>321</v>
      </c>
      <c r="D11" s="14">
        <v>100</v>
      </c>
      <c r="E11" s="14">
        <v>89.1</v>
      </c>
      <c r="F11" s="15">
        <f t="shared" si="0"/>
        <v>89.1</v>
      </c>
      <c r="G11" s="1"/>
    </row>
    <row r="12" spans="1:7" ht="25.5" outlineLevel="2">
      <c r="A12" s="12" t="s">
        <v>322</v>
      </c>
      <c r="B12" s="13" t="s">
        <v>323</v>
      </c>
      <c r="C12" s="13"/>
      <c r="D12" s="14">
        <v>432.8947</v>
      </c>
      <c r="E12" s="14">
        <v>1.7</v>
      </c>
      <c r="F12" s="15">
        <f t="shared" si="0"/>
        <v>0.39270520059497149</v>
      </c>
      <c r="G12" s="1"/>
    </row>
    <row r="13" spans="1:7" ht="25.5" outlineLevel="3">
      <c r="A13" s="12" t="s">
        <v>324</v>
      </c>
      <c r="B13" s="13" t="s">
        <v>325</v>
      </c>
      <c r="C13" s="13"/>
      <c r="D13" s="14">
        <v>155</v>
      </c>
      <c r="E13" s="14">
        <v>1.7</v>
      </c>
      <c r="F13" s="15">
        <f t="shared" si="0"/>
        <v>1.096774193548387</v>
      </c>
      <c r="G13" s="1"/>
    </row>
    <row r="14" spans="1:7" outlineLevel="4">
      <c r="A14" s="12" t="s">
        <v>320</v>
      </c>
      <c r="B14" s="13" t="s">
        <v>325</v>
      </c>
      <c r="C14" s="13" t="s">
        <v>321</v>
      </c>
      <c r="D14" s="14">
        <v>155</v>
      </c>
      <c r="E14" s="14">
        <v>1.7</v>
      </c>
      <c r="F14" s="15">
        <f t="shared" si="0"/>
        <v>1.096774193548387</v>
      </c>
      <c r="G14" s="1"/>
    </row>
    <row r="15" spans="1:7" ht="25.5" outlineLevel="3">
      <c r="A15" s="12" t="s">
        <v>326</v>
      </c>
      <c r="B15" s="13" t="s">
        <v>327</v>
      </c>
      <c r="C15" s="13"/>
      <c r="D15" s="14">
        <v>264</v>
      </c>
      <c r="E15" s="14"/>
      <c r="F15" s="15"/>
      <c r="G15" s="1"/>
    </row>
    <row r="16" spans="1:7" outlineLevel="4">
      <c r="A16" s="12" t="s">
        <v>320</v>
      </c>
      <c r="B16" s="13" t="s">
        <v>327</v>
      </c>
      <c r="C16" s="13" t="s">
        <v>321</v>
      </c>
      <c r="D16" s="14">
        <v>264</v>
      </c>
      <c r="E16" s="14"/>
      <c r="F16" s="15"/>
      <c r="G16" s="1"/>
    </row>
    <row r="17" spans="1:7" ht="25.5" outlineLevel="3">
      <c r="A17" s="12" t="s">
        <v>328</v>
      </c>
      <c r="B17" s="13" t="s">
        <v>329</v>
      </c>
      <c r="C17" s="13"/>
      <c r="D17" s="14">
        <v>13.8947</v>
      </c>
      <c r="E17" s="14"/>
      <c r="F17" s="15"/>
      <c r="G17" s="1"/>
    </row>
    <row r="18" spans="1:7" outlineLevel="4">
      <c r="A18" s="12" t="s">
        <v>320</v>
      </c>
      <c r="B18" s="13" t="s">
        <v>329</v>
      </c>
      <c r="C18" s="13" t="s">
        <v>321</v>
      </c>
      <c r="D18" s="14">
        <v>13.8947</v>
      </c>
      <c r="E18" s="14"/>
      <c r="F18" s="15"/>
      <c r="G18" s="1"/>
    </row>
    <row r="19" spans="1:7" outlineLevel="2">
      <c r="A19" s="12" t="s">
        <v>330</v>
      </c>
      <c r="B19" s="13" t="s">
        <v>331</v>
      </c>
      <c r="C19" s="13"/>
      <c r="D19" s="14">
        <v>356.8</v>
      </c>
      <c r="E19" s="14">
        <v>356.79070000000002</v>
      </c>
      <c r="F19" s="15">
        <f t="shared" si="0"/>
        <v>99.997393497757841</v>
      </c>
      <c r="G19" s="1"/>
    </row>
    <row r="20" spans="1:7" outlineLevel="3">
      <c r="A20" s="12" t="s">
        <v>332</v>
      </c>
      <c r="B20" s="13" t="s">
        <v>333</v>
      </c>
      <c r="C20" s="13"/>
      <c r="D20" s="14">
        <v>356.8</v>
      </c>
      <c r="E20" s="14">
        <v>356.79070000000002</v>
      </c>
      <c r="F20" s="15">
        <f t="shared" si="0"/>
        <v>99.997393497757841</v>
      </c>
      <c r="G20" s="1"/>
    </row>
    <row r="21" spans="1:7" outlineLevel="4">
      <c r="A21" s="12" t="s">
        <v>320</v>
      </c>
      <c r="B21" s="13" t="s">
        <v>333</v>
      </c>
      <c r="C21" s="13" t="s">
        <v>321</v>
      </c>
      <c r="D21" s="14">
        <v>356.8</v>
      </c>
      <c r="E21" s="14">
        <v>356.79070000000002</v>
      </c>
      <c r="F21" s="15">
        <f t="shared" si="0"/>
        <v>99.997393497757841</v>
      </c>
      <c r="G21" s="1"/>
    </row>
    <row r="22" spans="1:7" ht="51" outlineLevel="2">
      <c r="A22" s="12" t="s">
        <v>334</v>
      </c>
      <c r="B22" s="13" t="s">
        <v>335</v>
      </c>
      <c r="C22" s="13"/>
      <c r="D22" s="14">
        <v>194</v>
      </c>
      <c r="E22" s="14">
        <v>10.125</v>
      </c>
      <c r="F22" s="15">
        <f t="shared" si="0"/>
        <v>5.2190721649484537</v>
      </c>
      <c r="G22" s="1"/>
    </row>
    <row r="23" spans="1:7" ht="51" outlineLevel="3">
      <c r="A23" s="12" t="s">
        <v>336</v>
      </c>
      <c r="B23" s="13" t="s">
        <v>337</v>
      </c>
      <c r="C23" s="13"/>
      <c r="D23" s="14">
        <v>194</v>
      </c>
      <c r="E23" s="14">
        <v>10.125</v>
      </c>
      <c r="F23" s="15">
        <f t="shared" si="0"/>
        <v>5.2190721649484537</v>
      </c>
      <c r="G23" s="1"/>
    </row>
    <row r="24" spans="1:7" outlineLevel="4">
      <c r="A24" s="12" t="s">
        <v>320</v>
      </c>
      <c r="B24" s="13" t="s">
        <v>337</v>
      </c>
      <c r="C24" s="13" t="s">
        <v>321</v>
      </c>
      <c r="D24" s="14">
        <v>194</v>
      </c>
      <c r="E24" s="14">
        <v>10.125</v>
      </c>
      <c r="F24" s="15">
        <f t="shared" si="0"/>
        <v>5.2190721649484537</v>
      </c>
      <c r="G24" s="1"/>
    </row>
    <row r="25" spans="1:7" ht="25.5" outlineLevel="1">
      <c r="A25" s="8" t="s">
        <v>338</v>
      </c>
      <c r="B25" s="9" t="s">
        <v>339</v>
      </c>
      <c r="C25" s="9"/>
      <c r="D25" s="10">
        <v>16161.8</v>
      </c>
      <c r="E25" s="10">
        <v>8277.2435999999998</v>
      </c>
      <c r="F25" s="11">
        <f t="shared" si="0"/>
        <v>51.21486220594241</v>
      </c>
      <c r="G25" s="1"/>
    </row>
    <row r="26" spans="1:7" ht="25.5" outlineLevel="2">
      <c r="A26" s="12" t="s">
        <v>340</v>
      </c>
      <c r="B26" s="13" t="s">
        <v>341</v>
      </c>
      <c r="C26" s="13"/>
      <c r="D26" s="14">
        <v>16161.8</v>
      </c>
      <c r="E26" s="14">
        <v>8277.2435999999998</v>
      </c>
      <c r="F26" s="15">
        <f t="shared" si="0"/>
        <v>51.21486220594241</v>
      </c>
      <c r="G26" s="1"/>
    </row>
    <row r="27" spans="1:7" ht="25.5" outlineLevel="3">
      <c r="A27" s="12" t="s">
        <v>342</v>
      </c>
      <c r="B27" s="13" t="s">
        <v>343</v>
      </c>
      <c r="C27" s="13"/>
      <c r="D27" s="14">
        <v>16161.8</v>
      </c>
      <c r="E27" s="14">
        <v>8277.2435999999998</v>
      </c>
      <c r="F27" s="15">
        <f t="shared" si="0"/>
        <v>51.21486220594241</v>
      </c>
      <c r="G27" s="1"/>
    </row>
    <row r="28" spans="1:7" ht="25.5" outlineLevel="4">
      <c r="A28" s="12" t="s">
        <v>344</v>
      </c>
      <c r="B28" s="13" t="s">
        <v>343</v>
      </c>
      <c r="C28" s="13" t="s">
        <v>345</v>
      </c>
      <c r="D28" s="14">
        <v>16161.8</v>
      </c>
      <c r="E28" s="14">
        <v>8277.2435999999998</v>
      </c>
      <c r="F28" s="15">
        <f t="shared" si="0"/>
        <v>51.21486220594241</v>
      </c>
      <c r="G28" s="1"/>
    </row>
    <row r="29" spans="1:7" ht="25.5">
      <c r="A29" s="16" t="s">
        <v>348</v>
      </c>
      <c r="B29" s="17" t="s">
        <v>349</v>
      </c>
      <c r="C29" s="17"/>
      <c r="D29" s="18">
        <v>10010.200000000001</v>
      </c>
      <c r="E29" s="18">
        <v>5743.5684000000001</v>
      </c>
      <c r="F29" s="7">
        <f t="shared" si="0"/>
        <v>57.377159297516535</v>
      </c>
      <c r="G29" s="1"/>
    </row>
    <row r="30" spans="1:7" ht="25.5" outlineLevel="1">
      <c r="A30" s="8" t="s">
        <v>350</v>
      </c>
      <c r="B30" s="9" t="s">
        <v>351</v>
      </c>
      <c r="C30" s="9"/>
      <c r="D30" s="10">
        <v>9690.1854000000003</v>
      </c>
      <c r="E30" s="10">
        <v>5639.5684000000001</v>
      </c>
      <c r="F30" s="11">
        <f t="shared" si="0"/>
        <v>58.198766764565725</v>
      </c>
      <c r="G30" s="1"/>
    </row>
    <row r="31" spans="1:7" ht="25.5" outlineLevel="2">
      <c r="A31" s="12" t="s">
        <v>352</v>
      </c>
      <c r="B31" s="13" t="s">
        <v>353</v>
      </c>
      <c r="C31" s="13"/>
      <c r="D31" s="14">
        <v>4463.7979999999998</v>
      </c>
      <c r="E31" s="14">
        <v>2493.8245999999999</v>
      </c>
      <c r="F31" s="15">
        <f t="shared" si="0"/>
        <v>55.867774482626672</v>
      </c>
      <c r="G31" s="1"/>
    </row>
    <row r="32" spans="1:7" ht="25.5" outlineLevel="3">
      <c r="A32" s="12" t="s">
        <v>354</v>
      </c>
      <c r="B32" s="13" t="s">
        <v>355</v>
      </c>
      <c r="C32" s="13"/>
      <c r="D32" s="14">
        <v>277</v>
      </c>
      <c r="E32" s="14">
        <v>11.5558</v>
      </c>
      <c r="F32" s="15">
        <f t="shared" si="0"/>
        <v>4.1717689530685922</v>
      </c>
      <c r="G32" s="1"/>
    </row>
    <row r="33" spans="1:14" ht="38.25" outlineLevel="4">
      <c r="A33" s="12" t="s">
        <v>356</v>
      </c>
      <c r="B33" s="13" t="s">
        <v>355</v>
      </c>
      <c r="C33" s="13" t="s">
        <v>357</v>
      </c>
      <c r="D33" s="14">
        <v>265</v>
      </c>
      <c r="E33" s="14">
        <v>0</v>
      </c>
      <c r="F33" s="15">
        <f t="shared" si="0"/>
        <v>0</v>
      </c>
      <c r="G33" s="1"/>
    </row>
    <row r="34" spans="1:14" outlineLevel="4">
      <c r="A34" s="12" t="s">
        <v>320</v>
      </c>
      <c r="B34" s="13" t="s">
        <v>355</v>
      </c>
      <c r="C34" s="13" t="s">
        <v>321</v>
      </c>
      <c r="D34" s="14">
        <v>12</v>
      </c>
      <c r="E34" s="14">
        <v>11.5558</v>
      </c>
      <c r="F34" s="15">
        <f t="shared" si="0"/>
        <v>96.298333333333332</v>
      </c>
      <c r="G34" s="1"/>
    </row>
    <row r="35" spans="1:14" ht="38.25" outlineLevel="3">
      <c r="A35" s="12" t="s">
        <v>358</v>
      </c>
      <c r="B35" s="13" t="s">
        <v>359</v>
      </c>
      <c r="C35" s="13"/>
      <c r="D35" s="14">
        <v>684</v>
      </c>
      <c r="E35" s="14">
        <v>343.95209999999997</v>
      </c>
      <c r="F35" s="15">
        <f t="shared" si="0"/>
        <v>50.285394736842107</v>
      </c>
      <c r="G35" s="1"/>
    </row>
    <row r="36" spans="1:14" ht="38.25" outlineLevel="4">
      <c r="A36" s="12" t="s">
        <v>356</v>
      </c>
      <c r="B36" s="13" t="s">
        <v>359</v>
      </c>
      <c r="C36" s="13" t="s">
        <v>357</v>
      </c>
      <c r="D36" s="14">
        <v>512.9</v>
      </c>
      <c r="E36" s="14">
        <v>320.90269999999998</v>
      </c>
      <c r="F36" s="15">
        <f t="shared" si="0"/>
        <v>62.566328719048549</v>
      </c>
      <c r="G36" s="1"/>
      <c r="J36" s="19"/>
      <c r="K36" s="19"/>
      <c r="L36" s="19"/>
      <c r="M36" s="19"/>
      <c r="N36" s="19"/>
    </row>
    <row r="37" spans="1:14" outlineLevel="4">
      <c r="A37" s="12" t="s">
        <v>320</v>
      </c>
      <c r="B37" s="13" t="s">
        <v>359</v>
      </c>
      <c r="C37" s="13" t="s">
        <v>321</v>
      </c>
      <c r="D37" s="14">
        <v>171.1</v>
      </c>
      <c r="E37" s="14">
        <v>23.049399999999999</v>
      </c>
      <c r="F37" s="15">
        <f t="shared" si="0"/>
        <v>13.471303331385155</v>
      </c>
      <c r="G37" s="1"/>
      <c r="J37" s="19"/>
      <c r="K37" s="19"/>
      <c r="L37" s="19"/>
      <c r="M37" s="19"/>
      <c r="N37" s="19"/>
    </row>
    <row r="38" spans="1:14" outlineLevel="3">
      <c r="A38" s="12" t="s">
        <v>360</v>
      </c>
      <c r="B38" s="13" t="s">
        <v>361</v>
      </c>
      <c r="C38" s="13"/>
      <c r="D38" s="14">
        <v>3502.7979999999998</v>
      </c>
      <c r="E38" s="14">
        <v>2138.3166999999999</v>
      </c>
      <c r="F38" s="15">
        <f t="shared" si="0"/>
        <v>61.045960971771706</v>
      </c>
      <c r="G38" s="1"/>
      <c r="J38" s="19"/>
      <c r="K38" s="19"/>
      <c r="L38" s="19"/>
      <c r="M38" s="19"/>
      <c r="N38" s="19"/>
    </row>
    <row r="39" spans="1:14" ht="38.25" outlineLevel="4">
      <c r="A39" s="12" t="s">
        <v>356</v>
      </c>
      <c r="B39" s="13" t="s">
        <v>361</v>
      </c>
      <c r="C39" s="13" t="s">
        <v>357</v>
      </c>
      <c r="D39" s="14">
        <v>3502.6768000000002</v>
      </c>
      <c r="E39" s="14">
        <v>2138.1999999999998</v>
      </c>
      <c r="F39" s="15">
        <f t="shared" si="0"/>
        <v>61.04474155308877</v>
      </c>
      <c r="G39" s="1"/>
      <c r="J39" s="19"/>
      <c r="K39" s="19"/>
      <c r="L39" s="19"/>
      <c r="M39" s="19"/>
      <c r="N39" s="19"/>
    </row>
    <row r="40" spans="1:14" outlineLevel="4">
      <c r="A40" s="12" t="s">
        <v>320</v>
      </c>
      <c r="B40" s="13" t="s">
        <v>361</v>
      </c>
      <c r="C40" s="13" t="s">
        <v>321</v>
      </c>
      <c r="D40" s="14">
        <v>0.1212</v>
      </c>
      <c r="E40" s="14">
        <v>0.1167</v>
      </c>
      <c r="F40" s="15">
        <f t="shared" si="0"/>
        <v>96.287128712871279</v>
      </c>
      <c r="G40" s="1"/>
    </row>
    <row r="41" spans="1:14" ht="25.5" outlineLevel="2">
      <c r="A41" s="12" t="s">
        <v>362</v>
      </c>
      <c r="B41" s="13" t="s">
        <v>363</v>
      </c>
      <c r="C41" s="13"/>
      <c r="D41" s="14">
        <v>431.38740000000001</v>
      </c>
      <c r="E41" s="14">
        <v>84</v>
      </c>
      <c r="F41" s="15">
        <f t="shared" si="0"/>
        <v>19.472056902913714</v>
      </c>
      <c r="G41" s="1"/>
    </row>
    <row r="42" spans="1:14" ht="25.5" outlineLevel="3">
      <c r="A42" s="12" t="s">
        <v>364</v>
      </c>
      <c r="B42" s="13" t="s">
        <v>365</v>
      </c>
      <c r="C42" s="13"/>
      <c r="D42" s="14">
        <v>20.75</v>
      </c>
      <c r="E42" s="14"/>
      <c r="F42" s="15"/>
      <c r="G42" s="1"/>
    </row>
    <row r="43" spans="1:14" outlineLevel="4">
      <c r="A43" s="12" t="s">
        <v>366</v>
      </c>
      <c r="B43" s="13" t="s">
        <v>365</v>
      </c>
      <c r="C43" s="13" t="s">
        <v>367</v>
      </c>
      <c r="D43" s="14">
        <v>20.75</v>
      </c>
      <c r="E43" s="14"/>
      <c r="F43" s="15"/>
      <c r="G43" s="1"/>
    </row>
    <row r="44" spans="1:14" ht="25.5" outlineLevel="3">
      <c r="A44" s="12" t="s">
        <v>368</v>
      </c>
      <c r="B44" s="13" t="s">
        <v>369</v>
      </c>
      <c r="C44" s="13"/>
      <c r="D44" s="14">
        <v>400</v>
      </c>
      <c r="E44" s="14">
        <v>83.247</v>
      </c>
      <c r="F44" s="15">
        <f t="shared" si="0"/>
        <v>20.81175</v>
      </c>
      <c r="G44" s="1"/>
    </row>
    <row r="45" spans="1:14" outlineLevel="4">
      <c r="A45" s="12" t="s">
        <v>320</v>
      </c>
      <c r="B45" s="13" t="s">
        <v>369</v>
      </c>
      <c r="C45" s="13" t="s">
        <v>321</v>
      </c>
      <c r="D45" s="14">
        <v>400</v>
      </c>
      <c r="E45" s="14">
        <v>83.247</v>
      </c>
      <c r="F45" s="15">
        <f t="shared" si="0"/>
        <v>20.81175</v>
      </c>
      <c r="G45" s="1"/>
    </row>
    <row r="46" spans="1:14" ht="38.25" outlineLevel="3">
      <c r="A46" s="12" t="s">
        <v>371</v>
      </c>
      <c r="B46" s="13" t="s">
        <v>372</v>
      </c>
      <c r="C46" s="13"/>
      <c r="D46" s="14">
        <v>10.6374</v>
      </c>
      <c r="E46" s="14">
        <v>0.84089999999999998</v>
      </c>
      <c r="F46" s="15">
        <f t="shared" si="0"/>
        <v>7.9051271927350673</v>
      </c>
      <c r="G46" s="1"/>
    </row>
    <row r="47" spans="1:14" outlineLevel="4">
      <c r="A47" s="12" t="s">
        <v>320</v>
      </c>
      <c r="B47" s="13" t="s">
        <v>372</v>
      </c>
      <c r="C47" s="13" t="s">
        <v>321</v>
      </c>
      <c r="D47" s="14">
        <v>10.6374</v>
      </c>
      <c r="E47" s="14">
        <v>0.84089999999999998</v>
      </c>
      <c r="F47" s="15">
        <f t="shared" si="0"/>
        <v>7.9051271927350673</v>
      </c>
      <c r="G47" s="1"/>
    </row>
    <row r="48" spans="1:14" ht="25.5" outlineLevel="2">
      <c r="A48" s="12" t="s">
        <v>373</v>
      </c>
      <c r="B48" s="13" t="s">
        <v>374</v>
      </c>
      <c r="C48" s="13"/>
      <c r="D48" s="14">
        <v>4745</v>
      </c>
      <c r="E48" s="14">
        <v>3051.6559000000002</v>
      </c>
      <c r="F48" s="15">
        <f t="shared" si="0"/>
        <v>64.31308535300316</v>
      </c>
      <c r="G48" s="1"/>
    </row>
    <row r="49" spans="1:7" ht="25.5" outlineLevel="3">
      <c r="A49" s="12" t="s">
        <v>370</v>
      </c>
      <c r="B49" s="13" t="s">
        <v>375</v>
      </c>
      <c r="C49" s="13"/>
      <c r="D49" s="14">
        <v>4745</v>
      </c>
      <c r="E49" s="14">
        <v>3051.6559000000002</v>
      </c>
      <c r="F49" s="15">
        <f t="shared" si="0"/>
        <v>64.31308535300316</v>
      </c>
      <c r="G49" s="1"/>
    </row>
    <row r="50" spans="1:7" ht="38.25" outlineLevel="4">
      <c r="A50" s="12" t="s">
        <v>356</v>
      </c>
      <c r="B50" s="13" t="s">
        <v>375</v>
      </c>
      <c r="C50" s="13" t="s">
        <v>357</v>
      </c>
      <c r="D50" s="14">
        <v>4209</v>
      </c>
      <c r="E50" s="14">
        <v>2914.4747000000002</v>
      </c>
      <c r="F50" s="15">
        <f t="shared" si="0"/>
        <v>69.243875029698259</v>
      </c>
      <c r="G50" s="1"/>
    </row>
    <row r="51" spans="1:7" outlineLevel="4">
      <c r="A51" s="12" t="s">
        <v>320</v>
      </c>
      <c r="B51" s="13" t="s">
        <v>375</v>
      </c>
      <c r="C51" s="13" t="s">
        <v>321</v>
      </c>
      <c r="D51" s="14">
        <v>536</v>
      </c>
      <c r="E51" s="14">
        <v>137.18119999999999</v>
      </c>
      <c r="F51" s="15">
        <f t="shared" si="0"/>
        <v>25.593507462686567</v>
      </c>
      <c r="G51" s="1"/>
    </row>
    <row r="52" spans="1:7" outlineLevel="2">
      <c r="A52" s="12" t="s">
        <v>376</v>
      </c>
      <c r="B52" s="13" t="s">
        <v>377</v>
      </c>
      <c r="C52" s="13"/>
      <c r="D52" s="14">
        <v>50</v>
      </c>
      <c r="E52" s="14">
        <v>10</v>
      </c>
      <c r="F52" s="15">
        <f t="shared" si="0"/>
        <v>20</v>
      </c>
      <c r="G52" s="1"/>
    </row>
    <row r="53" spans="1:7" outlineLevel="3">
      <c r="A53" s="12" t="s">
        <v>378</v>
      </c>
      <c r="B53" s="13" t="s">
        <v>379</v>
      </c>
      <c r="C53" s="13"/>
      <c r="D53" s="14">
        <v>50</v>
      </c>
      <c r="E53" s="14">
        <v>10</v>
      </c>
      <c r="F53" s="15">
        <f t="shared" si="0"/>
        <v>20</v>
      </c>
      <c r="G53" s="1"/>
    </row>
    <row r="54" spans="1:7" outlineLevel="4">
      <c r="A54" s="12" t="s">
        <v>320</v>
      </c>
      <c r="B54" s="13" t="s">
        <v>379</v>
      </c>
      <c r="C54" s="13" t="s">
        <v>321</v>
      </c>
      <c r="D54" s="14">
        <v>50</v>
      </c>
      <c r="E54" s="14">
        <v>10</v>
      </c>
      <c r="F54" s="15">
        <f t="shared" si="0"/>
        <v>20</v>
      </c>
      <c r="G54" s="1"/>
    </row>
    <row r="55" spans="1:7" outlineLevel="1">
      <c r="A55" s="8" t="s">
        <v>380</v>
      </c>
      <c r="B55" s="9" t="s">
        <v>381</v>
      </c>
      <c r="C55" s="9"/>
      <c r="D55" s="10">
        <v>100</v>
      </c>
      <c r="E55" s="10"/>
      <c r="F55" s="11"/>
      <c r="G55" s="1"/>
    </row>
    <row r="56" spans="1:7" ht="38.25" outlineLevel="2">
      <c r="A56" s="12" t="s">
        <v>382</v>
      </c>
      <c r="B56" s="13" t="s">
        <v>383</v>
      </c>
      <c r="C56" s="13"/>
      <c r="D56" s="14">
        <v>60</v>
      </c>
      <c r="E56" s="14"/>
      <c r="F56" s="15"/>
      <c r="G56" s="1"/>
    </row>
    <row r="57" spans="1:7" ht="38.25" outlineLevel="3">
      <c r="A57" s="12" t="s">
        <v>385</v>
      </c>
      <c r="B57" s="13" t="s">
        <v>386</v>
      </c>
      <c r="C57" s="13"/>
      <c r="D57" s="14">
        <v>60</v>
      </c>
      <c r="E57" s="14"/>
      <c r="F57" s="15"/>
      <c r="G57" s="1"/>
    </row>
    <row r="58" spans="1:7" outlineLevel="4">
      <c r="A58" s="12" t="s">
        <v>320</v>
      </c>
      <c r="B58" s="13" t="s">
        <v>386</v>
      </c>
      <c r="C58" s="13" t="s">
        <v>321</v>
      </c>
      <c r="D58" s="14">
        <v>60</v>
      </c>
      <c r="E58" s="14"/>
      <c r="F58" s="15"/>
      <c r="G58" s="1"/>
    </row>
    <row r="59" spans="1:7" ht="38.25" outlineLevel="2">
      <c r="A59" s="12" t="s">
        <v>387</v>
      </c>
      <c r="B59" s="13" t="s">
        <v>388</v>
      </c>
      <c r="C59" s="13"/>
      <c r="D59" s="14">
        <v>40</v>
      </c>
      <c r="E59" s="14"/>
      <c r="F59" s="15"/>
      <c r="G59" s="1"/>
    </row>
    <row r="60" spans="1:7" ht="38.25" outlineLevel="3">
      <c r="A60" s="12" t="s">
        <v>389</v>
      </c>
      <c r="B60" s="13" t="s">
        <v>390</v>
      </c>
      <c r="C60" s="13"/>
      <c r="D60" s="14">
        <v>40</v>
      </c>
      <c r="E60" s="14"/>
      <c r="F60" s="15"/>
      <c r="G60" s="1"/>
    </row>
    <row r="61" spans="1:7" outlineLevel="4">
      <c r="A61" s="12" t="s">
        <v>391</v>
      </c>
      <c r="B61" s="13" t="s">
        <v>390</v>
      </c>
      <c r="C61" s="13" t="s">
        <v>392</v>
      </c>
      <c r="D61" s="14">
        <v>40</v>
      </c>
      <c r="E61" s="14"/>
      <c r="F61" s="15"/>
      <c r="G61" s="1"/>
    </row>
    <row r="62" spans="1:7" ht="25.5" outlineLevel="1">
      <c r="A62" s="8" t="s">
        <v>393</v>
      </c>
      <c r="B62" s="9" t="s">
        <v>394</v>
      </c>
      <c r="C62" s="9"/>
      <c r="D62" s="10">
        <v>220</v>
      </c>
      <c r="E62" s="10">
        <v>104</v>
      </c>
      <c r="F62" s="11">
        <f t="shared" si="0"/>
        <v>47.272727272727273</v>
      </c>
      <c r="G62" s="1"/>
    </row>
    <row r="63" spans="1:7" ht="38.25" outlineLevel="2">
      <c r="A63" s="12" t="s">
        <v>395</v>
      </c>
      <c r="B63" s="13" t="s">
        <v>396</v>
      </c>
      <c r="C63" s="13"/>
      <c r="D63" s="14">
        <v>220</v>
      </c>
      <c r="E63" s="14">
        <v>104</v>
      </c>
      <c r="F63" s="15">
        <f t="shared" si="0"/>
        <v>47.272727272727273</v>
      </c>
      <c r="G63" s="1"/>
    </row>
    <row r="64" spans="1:7" ht="38.25" outlineLevel="3">
      <c r="A64" s="12" t="s">
        <v>397</v>
      </c>
      <c r="B64" s="13" t="s">
        <v>398</v>
      </c>
      <c r="C64" s="13"/>
      <c r="D64" s="14">
        <v>220</v>
      </c>
      <c r="E64" s="14">
        <v>104</v>
      </c>
      <c r="F64" s="15">
        <f t="shared" si="0"/>
        <v>47.272727272727273</v>
      </c>
      <c r="G64" s="1"/>
    </row>
    <row r="65" spans="1:8" outlineLevel="4">
      <c r="A65" s="12" t="s">
        <v>320</v>
      </c>
      <c r="B65" s="13" t="s">
        <v>398</v>
      </c>
      <c r="C65" s="13" t="s">
        <v>321</v>
      </c>
      <c r="D65" s="14">
        <v>77</v>
      </c>
      <c r="E65" s="14">
        <v>25</v>
      </c>
      <c r="F65" s="15">
        <f t="shared" si="0"/>
        <v>32.467532467532465</v>
      </c>
      <c r="G65" s="1"/>
    </row>
    <row r="66" spans="1:8" ht="25.5" outlineLevel="4">
      <c r="A66" s="12" t="s">
        <v>344</v>
      </c>
      <c r="B66" s="13" t="s">
        <v>398</v>
      </c>
      <c r="C66" s="13" t="s">
        <v>345</v>
      </c>
      <c r="D66" s="14">
        <v>143</v>
      </c>
      <c r="E66" s="14">
        <v>79</v>
      </c>
      <c r="F66" s="15">
        <f t="shared" si="0"/>
        <v>55.24475524475524</v>
      </c>
      <c r="G66" s="1"/>
    </row>
    <row r="67" spans="1:8" ht="25.5">
      <c r="A67" s="16" t="s">
        <v>399</v>
      </c>
      <c r="B67" s="17" t="s">
        <v>400</v>
      </c>
      <c r="C67" s="17"/>
      <c r="D67" s="18">
        <v>451883.8</v>
      </c>
      <c r="E67" s="18">
        <v>258756.0435</v>
      </c>
      <c r="F67" s="7">
        <f t="shared" si="0"/>
        <v>57.261633079123442</v>
      </c>
      <c r="G67" s="1"/>
      <c r="H67" s="20"/>
    </row>
    <row r="68" spans="1:8" outlineLevel="1">
      <c r="A68" s="8" t="s">
        <v>401</v>
      </c>
      <c r="B68" s="9" t="s">
        <v>402</v>
      </c>
      <c r="C68" s="9"/>
      <c r="D68" s="10">
        <v>431432.8</v>
      </c>
      <c r="E68" s="10">
        <v>246308.73749999999</v>
      </c>
      <c r="F68" s="11">
        <f t="shared" ref="F68:F125" si="1">E68/D68*100</f>
        <v>57.090869655714627</v>
      </c>
      <c r="G68" s="1"/>
    </row>
    <row r="69" spans="1:8" ht="25.5" outlineLevel="2">
      <c r="A69" s="12" t="s">
        <v>403</v>
      </c>
      <c r="B69" s="13" t="s">
        <v>404</v>
      </c>
      <c r="C69" s="13"/>
      <c r="D69" s="14">
        <v>114663.3</v>
      </c>
      <c r="E69" s="14">
        <v>85208.386199999994</v>
      </c>
      <c r="F69" s="15">
        <f t="shared" si="1"/>
        <v>74.311820957533925</v>
      </c>
      <c r="G69" s="1"/>
    </row>
    <row r="70" spans="1:8" outlineLevel="3">
      <c r="A70" s="12" t="s">
        <v>405</v>
      </c>
      <c r="B70" s="13" t="s">
        <v>406</v>
      </c>
      <c r="C70" s="13"/>
      <c r="D70" s="14">
        <v>114663.3</v>
      </c>
      <c r="E70" s="14">
        <v>85208.386199999994</v>
      </c>
      <c r="F70" s="15">
        <f t="shared" si="1"/>
        <v>74.311820957533925</v>
      </c>
      <c r="G70" s="1"/>
    </row>
    <row r="71" spans="1:8" ht="25.5" outlineLevel="4">
      <c r="A71" s="12" t="s">
        <v>344</v>
      </c>
      <c r="B71" s="13" t="s">
        <v>406</v>
      </c>
      <c r="C71" s="13" t="s">
        <v>345</v>
      </c>
      <c r="D71" s="14">
        <v>110684.5</v>
      </c>
      <c r="E71" s="14">
        <v>85208.386199999994</v>
      </c>
      <c r="F71" s="15">
        <f t="shared" si="1"/>
        <v>76.983124285694913</v>
      </c>
      <c r="G71" s="1"/>
      <c r="H71" s="20"/>
    </row>
    <row r="72" spans="1:8" outlineLevel="4">
      <c r="A72" s="12" t="s">
        <v>346</v>
      </c>
      <c r="B72" s="13" t="s">
        <v>406</v>
      </c>
      <c r="C72" s="13" t="s">
        <v>347</v>
      </c>
      <c r="D72" s="14">
        <v>3978.8</v>
      </c>
      <c r="E72" s="14">
        <v>0</v>
      </c>
      <c r="F72" s="15">
        <f t="shared" si="1"/>
        <v>0</v>
      </c>
      <c r="G72" s="1"/>
    </row>
    <row r="73" spans="1:8" ht="25.5" outlineLevel="2">
      <c r="A73" s="12" t="s">
        <v>407</v>
      </c>
      <c r="B73" s="13" t="s">
        <v>408</v>
      </c>
      <c r="C73" s="13"/>
      <c r="D73" s="14">
        <v>55203.199999999997</v>
      </c>
      <c r="E73" s="14">
        <v>41527.9611</v>
      </c>
      <c r="F73" s="15">
        <f t="shared" si="1"/>
        <v>75.227452575213036</v>
      </c>
      <c r="G73" s="1"/>
    </row>
    <row r="74" spans="1:8" ht="25.5" outlineLevel="3">
      <c r="A74" s="12" t="s">
        <v>409</v>
      </c>
      <c r="B74" s="13" t="s">
        <v>410</v>
      </c>
      <c r="C74" s="13"/>
      <c r="D74" s="14">
        <v>55203.199999999997</v>
      </c>
      <c r="E74" s="14">
        <v>41527.9611</v>
      </c>
      <c r="F74" s="15">
        <f t="shared" si="1"/>
        <v>75.227452575213036</v>
      </c>
      <c r="G74" s="1"/>
    </row>
    <row r="75" spans="1:8" ht="25.5" outlineLevel="4">
      <c r="A75" s="12" t="s">
        <v>344</v>
      </c>
      <c r="B75" s="13" t="s">
        <v>410</v>
      </c>
      <c r="C75" s="13" t="s">
        <v>345</v>
      </c>
      <c r="D75" s="14">
        <v>55203.199999999997</v>
      </c>
      <c r="E75" s="14">
        <v>41527.9611</v>
      </c>
      <c r="F75" s="15">
        <f t="shared" si="1"/>
        <v>75.227452575213036</v>
      </c>
      <c r="G75" s="1"/>
    </row>
    <row r="76" spans="1:8" ht="25.5" outlineLevel="2">
      <c r="A76" s="12" t="s">
        <v>411</v>
      </c>
      <c r="B76" s="13" t="s">
        <v>412</v>
      </c>
      <c r="C76" s="13"/>
      <c r="D76" s="14">
        <v>68447.899999999994</v>
      </c>
      <c r="E76" s="14">
        <v>52054.110699999997</v>
      </c>
      <c r="F76" s="15">
        <f t="shared" si="1"/>
        <v>76.049244315749647</v>
      </c>
      <c r="G76" s="1"/>
    </row>
    <row r="77" spans="1:8" ht="25.5" outlineLevel="3">
      <c r="A77" s="12" t="s">
        <v>413</v>
      </c>
      <c r="B77" s="13" t="s">
        <v>414</v>
      </c>
      <c r="C77" s="13"/>
      <c r="D77" s="14">
        <v>68447.899999999994</v>
      </c>
      <c r="E77" s="14">
        <v>52054.110699999997</v>
      </c>
      <c r="F77" s="15">
        <f t="shared" si="1"/>
        <v>76.049244315749647</v>
      </c>
      <c r="G77" s="1"/>
    </row>
    <row r="78" spans="1:8" ht="25.5" outlineLevel="4">
      <c r="A78" s="12" t="s">
        <v>344</v>
      </c>
      <c r="B78" s="13" t="s">
        <v>414</v>
      </c>
      <c r="C78" s="13" t="s">
        <v>345</v>
      </c>
      <c r="D78" s="14">
        <v>68447.899999999994</v>
      </c>
      <c r="E78" s="14">
        <v>52054.110699999997</v>
      </c>
      <c r="F78" s="15">
        <f t="shared" si="1"/>
        <v>76.049244315749647</v>
      </c>
      <c r="G78" s="1"/>
    </row>
    <row r="79" spans="1:8" outlineLevel="2">
      <c r="A79" s="12" t="s">
        <v>415</v>
      </c>
      <c r="B79" s="13" t="s">
        <v>416</v>
      </c>
      <c r="C79" s="13"/>
      <c r="D79" s="14">
        <v>11304.7</v>
      </c>
      <c r="E79" s="14">
        <v>9226.1339000000007</v>
      </c>
      <c r="F79" s="15">
        <f t="shared" si="1"/>
        <v>81.613257317752797</v>
      </c>
      <c r="G79" s="1"/>
      <c r="H79" s="20"/>
    </row>
    <row r="80" spans="1:8" outlineLevel="3">
      <c r="A80" s="12" t="s">
        <v>417</v>
      </c>
      <c r="B80" s="13" t="s">
        <v>418</v>
      </c>
      <c r="C80" s="13"/>
      <c r="D80" s="14">
        <v>11304.7</v>
      </c>
      <c r="E80" s="14">
        <v>9226.1339000000007</v>
      </c>
      <c r="F80" s="15">
        <f t="shared" si="1"/>
        <v>81.613257317752797</v>
      </c>
      <c r="G80" s="1"/>
    </row>
    <row r="81" spans="1:8" outlineLevel="4">
      <c r="A81" s="12" t="s">
        <v>320</v>
      </c>
      <c r="B81" s="13" t="s">
        <v>418</v>
      </c>
      <c r="C81" s="13" t="s">
        <v>321</v>
      </c>
      <c r="D81" s="14">
        <v>3095.3</v>
      </c>
      <c r="E81" s="14">
        <v>2786.8845000000001</v>
      </c>
      <c r="F81" s="15">
        <f t="shared" si="1"/>
        <v>90.036006202952862</v>
      </c>
      <c r="G81" s="1"/>
    </row>
    <row r="82" spans="1:8" ht="25.5" outlineLevel="4">
      <c r="A82" s="12" t="s">
        <v>344</v>
      </c>
      <c r="B82" s="13" t="s">
        <v>418</v>
      </c>
      <c r="C82" s="13" t="s">
        <v>345</v>
      </c>
      <c r="D82" s="14">
        <v>8209.4</v>
      </c>
      <c r="E82" s="14">
        <v>6439.2493999999997</v>
      </c>
      <c r="F82" s="15">
        <f t="shared" si="1"/>
        <v>78.437515530976682</v>
      </c>
      <c r="G82" s="1"/>
    </row>
    <row r="83" spans="1:8" ht="25.5" outlineLevel="2">
      <c r="A83" s="12" t="s">
        <v>419</v>
      </c>
      <c r="B83" s="13" t="s">
        <v>420</v>
      </c>
      <c r="C83" s="13"/>
      <c r="D83" s="14">
        <v>5555.5555999999997</v>
      </c>
      <c r="E83" s="14">
        <v>3125.2525000000001</v>
      </c>
      <c r="F83" s="15">
        <f t="shared" si="1"/>
        <v>56.254544549963647</v>
      </c>
      <c r="G83" s="1"/>
    </row>
    <row r="84" spans="1:8" ht="25.5" outlineLevel="3">
      <c r="A84" s="12" t="s">
        <v>421</v>
      </c>
      <c r="B84" s="13" t="s">
        <v>422</v>
      </c>
      <c r="C84" s="13"/>
      <c r="D84" s="14">
        <v>5500</v>
      </c>
      <c r="E84" s="14">
        <v>3094</v>
      </c>
      <c r="F84" s="15">
        <f t="shared" si="1"/>
        <v>56.254545454545458</v>
      </c>
      <c r="G84" s="1"/>
    </row>
    <row r="85" spans="1:8" outlineLevel="4">
      <c r="A85" s="12" t="s">
        <v>320</v>
      </c>
      <c r="B85" s="13" t="s">
        <v>422</v>
      </c>
      <c r="C85" s="13" t="s">
        <v>321</v>
      </c>
      <c r="D85" s="14">
        <v>5500</v>
      </c>
      <c r="E85" s="14">
        <v>3094</v>
      </c>
      <c r="F85" s="15">
        <f t="shared" si="1"/>
        <v>56.254545454545458</v>
      </c>
      <c r="G85" s="1"/>
    </row>
    <row r="86" spans="1:8" ht="38.25" outlineLevel="3">
      <c r="A86" s="12" t="s">
        <v>423</v>
      </c>
      <c r="B86" s="13" t="s">
        <v>424</v>
      </c>
      <c r="C86" s="13"/>
      <c r="D86" s="14">
        <v>55.555599999999998</v>
      </c>
      <c r="E86" s="14">
        <v>31.252500000000001</v>
      </c>
      <c r="F86" s="15">
        <f t="shared" si="1"/>
        <v>56.25445499643601</v>
      </c>
      <c r="G86" s="1"/>
    </row>
    <row r="87" spans="1:8" outlineLevel="4">
      <c r="A87" s="12" t="s">
        <v>320</v>
      </c>
      <c r="B87" s="13" t="s">
        <v>424</v>
      </c>
      <c r="C87" s="13" t="s">
        <v>321</v>
      </c>
      <c r="D87" s="14">
        <v>55.555599999999998</v>
      </c>
      <c r="E87" s="14">
        <v>31.252500000000001</v>
      </c>
      <c r="F87" s="15">
        <f t="shared" si="1"/>
        <v>56.25445499643601</v>
      </c>
      <c r="G87" s="1"/>
    </row>
    <row r="88" spans="1:8" ht="25.5" outlineLevel="2">
      <c r="A88" s="12" t="s">
        <v>425</v>
      </c>
      <c r="B88" s="13" t="s">
        <v>426</v>
      </c>
      <c r="C88" s="13"/>
      <c r="D88" s="14">
        <v>175283.4</v>
      </c>
      <c r="E88" s="14">
        <v>54593.137999999999</v>
      </c>
      <c r="F88" s="15">
        <f t="shared" si="1"/>
        <v>31.145640716690799</v>
      </c>
      <c r="G88" s="1"/>
      <c r="H88" s="20"/>
    </row>
    <row r="89" spans="1:8" ht="25.5" outlineLevel="3">
      <c r="A89" s="12" t="s">
        <v>427</v>
      </c>
      <c r="B89" s="13" t="s">
        <v>428</v>
      </c>
      <c r="C89" s="13"/>
      <c r="D89" s="14">
        <v>4949.8999999999996</v>
      </c>
      <c r="E89" s="14">
        <v>3175.5178999999998</v>
      </c>
      <c r="F89" s="15">
        <f t="shared" si="1"/>
        <v>64.153172791369528</v>
      </c>
      <c r="G89" s="1"/>
    </row>
    <row r="90" spans="1:8" ht="25.5" outlineLevel="4">
      <c r="A90" s="12" t="s">
        <v>344</v>
      </c>
      <c r="B90" s="13" t="s">
        <v>428</v>
      </c>
      <c r="C90" s="13" t="s">
        <v>345</v>
      </c>
      <c r="D90" s="14">
        <v>4949.8999999999996</v>
      </c>
      <c r="E90" s="14">
        <v>3175.5178999999998</v>
      </c>
      <c r="F90" s="15">
        <f t="shared" si="1"/>
        <v>64.153172791369528</v>
      </c>
      <c r="G90" s="1"/>
    </row>
    <row r="91" spans="1:8" ht="76.5" outlineLevel="3">
      <c r="A91" s="12" t="s">
        <v>429</v>
      </c>
      <c r="B91" s="13" t="s">
        <v>430</v>
      </c>
      <c r="C91" s="13"/>
      <c r="D91" s="14">
        <v>169665.02</v>
      </c>
      <c r="E91" s="14">
        <v>51417.6201</v>
      </c>
      <c r="F91" s="15">
        <f t="shared" si="1"/>
        <v>30.305374731927653</v>
      </c>
      <c r="G91" s="1"/>
    </row>
    <row r="92" spans="1:8" outlineLevel="4">
      <c r="A92" s="12" t="s">
        <v>366</v>
      </c>
      <c r="B92" s="13" t="s">
        <v>430</v>
      </c>
      <c r="C92" s="13" t="s">
        <v>367</v>
      </c>
      <c r="D92" s="14">
        <v>169665.02</v>
      </c>
      <c r="E92" s="14">
        <v>51417.6201</v>
      </c>
      <c r="F92" s="15">
        <f t="shared" si="1"/>
        <v>30.305374731927653</v>
      </c>
      <c r="G92" s="1"/>
    </row>
    <row r="93" spans="1:8" ht="76.5" outlineLevel="3">
      <c r="A93" s="12" t="s">
        <v>431</v>
      </c>
      <c r="B93" s="13" t="s">
        <v>432</v>
      </c>
      <c r="C93" s="13"/>
      <c r="D93" s="14">
        <v>668.5</v>
      </c>
      <c r="E93" s="14"/>
      <c r="F93" s="15"/>
      <c r="G93" s="1"/>
    </row>
    <row r="94" spans="1:8" outlineLevel="4">
      <c r="A94" s="12" t="s">
        <v>366</v>
      </c>
      <c r="B94" s="13" t="s">
        <v>432</v>
      </c>
      <c r="C94" s="13" t="s">
        <v>367</v>
      </c>
      <c r="D94" s="14">
        <v>668.5</v>
      </c>
      <c r="E94" s="14"/>
      <c r="F94" s="15"/>
      <c r="G94" s="1"/>
    </row>
    <row r="95" spans="1:8" outlineLevel="2">
      <c r="A95" s="12" t="s">
        <v>433</v>
      </c>
      <c r="B95" s="13" t="s">
        <v>434</v>
      </c>
      <c r="C95" s="13"/>
      <c r="D95" s="14">
        <v>391.50510000000003</v>
      </c>
      <c r="E95" s="14">
        <v>366.50510000000003</v>
      </c>
      <c r="F95" s="15">
        <f t="shared" si="1"/>
        <v>93.614387143360332</v>
      </c>
      <c r="G95" s="1"/>
    </row>
    <row r="96" spans="1:8" outlineLevel="3">
      <c r="A96" s="12" t="s">
        <v>435</v>
      </c>
      <c r="B96" s="13" t="s">
        <v>436</v>
      </c>
      <c r="C96" s="13"/>
      <c r="D96" s="14">
        <v>25</v>
      </c>
      <c r="E96" s="14"/>
      <c r="F96" s="15"/>
      <c r="G96" s="1"/>
    </row>
    <row r="97" spans="1:8" outlineLevel="4">
      <c r="A97" s="12" t="s">
        <v>320</v>
      </c>
      <c r="B97" s="13" t="s">
        <v>436</v>
      </c>
      <c r="C97" s="13" t="s">
        <v>321</v>
      </c>
      <c r="D97" s="14">
        <v>25</v>
      </c>
      <c r="E97" s="14"/>
      <c r="F97" s="15"/>
      <c r="G97" s="1"/>
    </row>
    <row r="98" spans="1:8" ht="51" outlineLevel="3">
      <c r="A98" s="12" t="s">
        <v>437</v>
      </c>
      <c r="B98" s="13" t="s">
        <v>438</v>
      </c>
      <c r="C98" s="13"/>
      <c r="D98" s="14">
        <v>366.50510000000003</v>
      </c>
      <c r="E98" s="14">
        <v>366.50510000000003</v>
      </c>
      <c r="F98" s="15">
        <f t="shared" si="1"/>
        <v>100</v>
      </c>
      <c r="G98" s="1"/>
    </row>
    <row r="99" spans="1:8" outlineLevel="4">
      <c r="A99" s="12" t="s">
        <v>320</v>
      </c>
      <c r="B99" s="13" t="s">
        <v>438</v>
      </c>
      <c r="C99" s="13" t="s">
        <v>321</v>
      </c>
      <c r="D99" s="14">
        <v>366.50510000000003</v>
      </c>
      <c r="E99" s="14">
        <v>366.50510000000003</v>
      </c>
      <c r="F99" s="15">
        <f t="shared" si="1"/>
        <v>100</v>
      </c>
      <c r="G99" s="1"/>
    </row>
    <row r="100" spans="1:8" ht="25.5" outlineLevel="2">
      <c r="A100" s="12" t="s">
        <v>439</v>
      </c>
      <c r="B100" s="13" t="s">
        <v>440</v>
      </c>
      <c r="C100" s="13"/>
      <c r="D100" s="14">
        <v>273.2</v>
      </c>
      <c r="E100" s="14">
        <v>207.25</v>
      </c>
      <c r="F100" s="15">
        <f t="shared" si="1"/>
        <v>75.860175695461209</v>
      </c>
      <c r="G100" s="1"/>
    </row>
    <row r="101" spans="1:8" outlineLevel="3">
      <c r="A101" s="12" t="s">
        <v>441</v>
      </c>
      <c r="B101" s="13" t="s">
        <v>442</v>
      </c>
      <c r="C101" s="13"/>
      <c r="D101" s="14">
        <v>273.2</v>
      </c>
      <c r="E101" s="14">
        <v>207.25</v>
      </c>
      <c r="F101" s="15">
        <f t="shared" si="1"/>
        <v>75.860175695461209</v>
      </c>
      <c r="G101" s="1"/>
    </row>
    <row r="102" spans="1:8" ht="25.5" outlineLevel="4">
      <c r="A102" s="12" t="s">
        <v>344</v>
      </c>
      <c r="B102" s="13" t="s">
        <v>442</v>
      </c>
      <c r="C102" s="13" t="s">
        <v>345</v>
      </c>
      <c r="D102" s="14">
        <v>273.2</v>
      </c>
      <c r="E102" s="14">
        <v>207.25</v>
      </c>
      <c r="F102" s="15">
        <f t="shared" si="1"/>
        <v>75.860175695461209</v>
      </c>
      <c r="G102" s="1"/>
    </row>
    <row r="103" spans="1:8" outlineLevel="2">
      <c r="A103" s="12" t="s">
        <v>443</v>
      </c>
      <c r="B103" s="13" t="s">
        <v>444</v>
      </c>
      <c r="C103" s="13"/>
      <c r="D103" s="14">
        <v>310</v>
      </c>
      <c r="E103" s="14"/>
      <c r="F103" s="15"/>
      <c r="G103" s="1"/>
    </row>
    <row r="104" spans="1:8" outlineLevel="3">
      <c r="A104" s="12" t="s">
        <v>445</v>
      </c>
      <c r="B104" s="13" t="s">
        <v>446</v>
      </c>
      <c r="C104" s="13"/>
      <c r="D104" s="14">
        <v>310</v>
      </c>
      <c r="E104" s="14"/>
      <c r="F104" s="15"/>
      <c r="G104" s="1"/>
    </row>
    <row r="105" spans="1:8" outlineLevel="4">
      <c r="A105" s="12" t="s">
        <v>320</v>
      </c>
      <c r="B105" s="13" t="s">
        <v>446</v>
      </c>
      <c r="C105" s="13" t="s">
        <v>321</v>
      </c>
      <c r="D105" s="14">
        <v>310</v>
      </c>
      <c r="E105" s="14"/>
      <c r="F105" s="15"/>
      <c r="G105" s="1"/>
    </row>
    <row r="106" spans="1:8" ht="38.25" outlineLevel="1">
      <c r="A106" s="8" t="s">
        <v>447</v>
      </c>
      <c r="B106" s="9" t="s">
        <v>448</v>
      </c>
      <c r="C106" s="9"/>
      <c r="D106" s="10">
        <v>15523.8127</v>
      </c>
      <c r="E106" s="10">
        <v>8761.3623000000007</v>
      </c>
      <c r="F106" s="11">
        <f t="shared" si="1"/>
        <v>56.438211857580576</v>
      </c>
      <c r="G106" s="1"/>
      <c r="H106" s="20"/>
    </row>
    <row r="107" spans="1:8" ht="38.25" outlineLevel="2">
      <c r="A107" s="12" t="s">
        <v>449</v>
      </c>
      <c r="B107" s="13" t="s">
        <v>450</v>
      </c>
      <c r="C107" s="13"/>
      <c r="D107" s="14">
        <v>14404.6127</v>
      </c>
      <c r="E107" s="14">
        <v>8445.7634999999991</v>
      </c>
      <c r="F107" s="15">
        <f t="shared" si="1"/>
        <v>58.632353926461342</v>
      </c>
      <c r="G107" s="1"/>
      <c r="H107" s="20"/>
    </row>
    <row r="108" spans="1:8" ht="38.25" outlineLevel="3">
      <c r="A108" s="12" t="s">
        <v>451</v>
      </c>
      <c r="B108" s="13" t="s">
        <v>452</v>
      </c>
      <c r="C108" s="13"/>
      <c r="D108" s="14">
        <v>11395.43</v>
      </c>
      <c r="E108" s="14">
        <v>5465.3330999999998</v>
      </c>
      <c r="F108" s="15">
        <f t="shared" si="1"/>
        <v>47.96074478979731</v>
      </c>
      <c r="G108" s="1"/>
    </row>
    <row r="109" spans="1:8" outlineLevel="4">
      <c r="A109" s="12" t="s">
        <v>320</v>
      </c>
      <c r="B109" s="13" t="s">
        <v>452</v>
      </c>
      <c r="C109" s="13" t="s">
        <v>321</v>
      </c>
      <c r="D109" s="14">
        <v>11395.43</v>
      </c>
      <c r="E109" s="14">
        <v>5465.3330999999998</v>
      </c>
      <c r="F109" s="15">
        <f t="shared" si="1"/>
        <v>47.96074478979731</v>
      </c>
      <c r="G109" s="1"/>
    </row>
    <row r="110" spans="1:8" ht="38.25" outlineLevel="3">
      <c r="A110" s="12" t="s">
        <v>453</v>
      </c>
      <c r="B110" s="13" t="s">
        <v>454</v>
      </c>
      <c r="C110" s="13"/>
      <c r="D110" s="14">
        <v>1500</v>
      </c>
      <c r="E110" s="14">
        <v>1490.2152000000001</v>
      </c>
      <c r="F110" s="15">
        <f t="shared" si="1"/>
        <v>99.347680000000011</v>
      </c>
      <c r="G110" s="1"/>
    </row>
    <row r="111" spans="1:8" outlineLevel="4">
      <c r="A111" s="12" t="s">
        <v>320</v>
      </c>
      <c r="B111" s="13" t="s">
        <v>454</v>
      </c>
      <c r="C111" s="13" t="s">
        <v>321</v>
      </c>
      <c r="D111" s="14">
        <v>1500</v>
      </c>
      <c r="E111" s="14">
        <v>1490.2152000000001</v>
      </c>
      <c r="F111" s="15">
        <f t="shared" si="1"/>
        <v>99.347680000000011</v>
      </c>
      <c r="G111" s="1"/>
    </row>
    <row r="112" spans="1:8" ht="38.25" outlineLevel="3">
      <c r="A112" s="12" t="s">
        <v>455</v>
      </c>
      <c r="B112" s="13" t="s">
        <v>456</v>
      </c>
      <c r="C112" s="13"/>
      <c r="D112" s="14">
        <v>9.1827000000000005</v>
      </c>
      <c r="E112" s="14"/>
      <c r="F112" s="15"/>
      <c r="G112" s="1"/>
    </row>
    <row r="113" spans="1:8" outlineLevel="4">
      <c r="A113" s="12" t="s">
        <v>320</v>
      </c>
      <c r="B113" s="13" t="s">
        <v>456</v>
      </c>
      <c r="C113" s="13" t="s">
        <v>321</v>
      </c>
      <c r="D113" s="14">
        <v>9.1827000000000005</v>
      </c>
      <c r="E113" s="14"/>
      <c r="F113" s="15"/>
      <c r="G113" s="1"/>
      <c r="H113" s="20"/>
    </row>
    <row r="114" spans="1:8" ht="38.25" outlineLevel="3">
      <c r="A114" s="12" t="s">
        <v>457</v>
      </c>
      <c r="B114" s="13" t="s">
        <v>458</v>
      </c>
      <c r="C114" s="13"/>
      <c r="D114" s="14">
        <v>1500</v>
      </c>
      <c r="E114" s="14">
        <v>1490.2152000000001</v>
      </c>
      <c r="F114" s="15">
        <f t="shared" si="1"/>
        <v>99.347680000000011</v>
      </c>
      <c r="G114" s="1"/>
    </row>
    <row r="115" spans="1:8" outlineLevel="4">
      <c r="A115" s="12" t="s">
        <v>320</v>
      </c>
      <c r="B115" s="13" t="s">
        <v>458</v>
      </c>
      <c r="C115" s="13" t="s">
        <v>321</v>
      </c>
      <c r="D115" s="14">
        <v>1500</v>
      </c>
      <c r="E115" s="14">
        <v>1490.2152000000001</v>
      </c>
      <c r="F115" s="15">
        <f t="shared" si="1"/>
        <v>99.347680000000011</v>
      </c>
      <c r="G115" s="1"/>
    </row>
    <row r="116" spans="1:8" ht="25.5" outlineLevel="2">
      <c r="A116" s="12" t="s">
        <v>459</v>
      </c>
      <c r="B116" s="13" t="s">
        <v>460</v>
      </c>
      <c r="C116" s="13"/>
      <c r="D116" s="14">
        <v>1119.2</v>
      </c>
      <c r="E116" s="14">
        <v>315.59879999999998</v>
      </c>
      <c r="F116" s="15">
        <f t="shared" si="1"/>
        <v>28.198606147248036</v>
      </c>
      <c r="G116" s="1"/>
    </row>
    <row r="117" spans="1:8" outlineLevel="3">
      <c r="A117" s="12" t="s">
        <v>461</v>
      </c>
      <c r="B117" s="13" t="s">
        <v>462</v>
      </c>
      <c r="C117" s="13"/>
      <c r="D117" s="14">
        <v>1119.2</v>
      </c>
      <c r="E117" s="14">
        <v>315.59879999999998</v>
      </c>
      <c r="F117" s="15">
        <f t="shared" si="1"/>
        <v>28.198606147248036</v>
      </c>
      <c r="G117" s="1"/>
    </row>
    <row r="118" spans="1:8" outlineLevel="4">
      <c r="A118" s="12" t="s">
        <v>320</v>
      </c>
      <c r="B118" s="13" t="s">
        <v>462</v>
      </c>
      <c r="C118" s="13" t="s">
        <v>321</v>
      </c>
      <c r="D118" s="14">
        <v>1119.2</v>
      </c>
      <c r="E118" s="14">
        <v>315.59879999999998</v>
      </c>
      <c r="F118" s="15">
        <f t="shared" si="1"/>
        <v>28.198606147248036</v>
      </c>
      <c r="G118" s="1"/>
    </row>
    <row r="119" spans="1:8" outlineLevel="1">
      <c r="A119" s="8" t="s">
        <v>463</v>
      </c>
      <c r="B119" s="9" t="s">
        <v>464</v>
      </c>
      <c r="C119" s="9"/>
      <c r="D119" s="10">
        <v>4927.2475999999997</v>
      </c>
      <c r="E119" s="10">
        <v>3685.9436999999998</v>
      </c>
      <c r="F119" s="11">
        <f t="shared" si="1"/>
        <v>74.807356951170874</v>
      </c>
      <c r="G119" s="1"/>
    </row>
    <row r="120" spans="1:8" ht="25.5" outlineLevel="2">
      <c r="A120" s="12" t="s">
        <v>465</v>
      </c>
      <c r="B120" s="13" t="s">
        <v>466</v>
      </c>
      <c r="C120" s="13"/>
      <c r="D120" s="14">
        <v>4927.2475999999997</v>
      </c>
      <c r="E120" s="14">
        <v>3685.9436999999998</v>
      </c>
      <c r="F120" s="15">
        <f t="shared" si="1"/>
        <v>74.807356951170874</v>
      </c>
      <c r="G120" s="1"/>
    </row>
    <row r="121" spans="1:8" ht="25.5" outlineLevel="3">
      <c r="A121" s="12" t="s">
        <v>467</v>
      </c>
      <c r="B121" s="13" t="s">
        <v>468</v>
      </c>
      <c r="C121" s="13"/>
      <c r="D121" s="14">
        <v>4927.2475999999997</v>
      </c>
      <c r="E121" s="14">
        <v>3685.9436999999998</v>
      </c>
      <c r="F121" s="15">
        <f t="shared" si="1"/>
        <v>74.807356951170874</v>
      </c>
      <c r="G121" s="1"/>
    </row>
    <row r="122" spans="1:8" ht="38.25" outlineLevel="4">
      <c r="A122" s="12" t="s">
        <v>356</v>
      </c>
      <c r="B122" s="13" t="s">
        <v>468</v>
      </c>
      <c r="C122" s="13" t="s">
        <v>357</v>
      </c>
      <c r="D122" s="14">
        <v>4183.9561000000003</v>
      </c>
      <c r="E122" s="14">
        <v>3044.4108999999999</v>
      </c>
      <c r="F122" s="15">
        <f t="shared" si="1"/>
        <v>72.763930290759973</v>
      </c>
      <c r="G122" s="1"/>
    </row>
    <row r="123" spans="1:8" outlineLevel="4">
      <c r="A123" s="12" t="s">
        <v>320</v>
      </c>
      <c r="B123" s="13" t="s">
        <v>468</v>
      </c>
      <c r="C123" s="13" t="s">
        <v>321</v>
      </c>
      <c r="D123" s="14">
        <v>743.2</v>
      </c>
      <c r="E123" s="14">
        <v>641.53279999999995</v>
      </c>
      <c r="F123" s="15">
        <f t="shared" si="1"/>
        <v>86.320344456404726</v>
      </c>
      <c r="G123" s="1"/>
    </row>
    <row r="124" spans="1:8" ht="25.5">
      <c r="A124" s="16" t="s">
        <v>469</v>
      </c>
      <c r="B124" s="17" t="s">
        <v>470</v>
      </c>
      <c r="C124" s="17"/>
      <c r="D124" s="18">
        <v>3998030.6</v>
      </c>
      <c r="E124" s="18">
        <v>2422600.8914000001</v>
      </c>
      <c r="F124" s="7">
        <f t="shared" si="1"/>
        <v>60.594856162431576</v>
      </c>
      <c r="G124" s="1"/>
    </row>
    <row r="125" spans="1:8" outlineLevel="1">
      <c r="A125" s="8" t="s">
        <v>471</v>
      </c>
      <c r="B125" s="9" t="s">
        <v>472</v>
      </c>
      <c r="C125" s="9"/>
      <c r="D125" s="10">
        <v>3969171.2</v>
      </c>
      <c r="E125" s="10">
        <v>2402320.9704999998</v>
      </c>
      <c r="F125" s="11">
        <f t="shared" si="1"/>
        <v>60.524498678716597</v>
      </c>
      <c r="G125" s="1"/>
    </row>
    <row r="126" spans="1:8" outlineLevel="2">
      <c r="A126" s="12" t="s">
        <v>473</v>
      </c>
      <c r="B126" s="13" t="s">
        <v>474</v>
      </c>
      <c r="C126" s="13"/>
      <c r="D126" s="14">
        <v>1297543.3999999999</v>
      </c>
      <c r="E126" s="14">
        <v>914223.77209999994</v>
      </c>
      <c r="F126" s="15">
        <f t="shared" ref="F126:F182" si="2">E126/D126*100</f>
        <v>70.458049580461051</v>
      </c>
      <c r="G126" s="1"/>
    </row>
    <row r="127" spans="1:8" outlineLevel="3">
      <c r="A127" s="12" t="s">
        <v>475</v>
      </c>
      <c r="B127" s="13" t="s">
        <v>476</v>
      </c>
      <c r="C127" s="13"/>
      <c r="D127" s="14">
        <v>402314.3</v>
      </c>
      <c r="E127" s="14">
        <v>294806.53269999998</v>
      </c>
      <c r="F127" s="15">
        <f t="shared" si="2"/>
        <v>73.277666913654329</v>
      </c>
      <c r="G127" s="1"/>
    </row>
    <row r="128" spans="1:8" ht="25.5" outlineLevel="4">
      <c r="A128" s="12" t="s">
        <v>344</v>
      </c>
      <c r="B128" s="13" t="s">
        <v>476</v>
      </c>
      <c r="C128" s="13" t="s">
        <v>345</v>
      </c>
      <c r="D128" s="14">
        <v>402314.3</v>
      </c>
      <c r="E128" s="14">
        <v>294806.53269999998</v>
      </c>
      <c r="F128" s="15">
        <f t="shared" si="2"/>
        <v>73.277666913654329</v>
      </c>
      <c r="G128" s="1"/>
    </row>
    <row r="129" spans="1:7" ht="51" outlineLevel="3">
      <c r="A129" s="12" t="s">
        <v>477</v>
      </c>
      <c r="B129" s="13" t="s">
        <v>478</v>
      </c>
      <c r="C129" s="13"/>
      <c r="D129" s="14">
        <v>5377</v>
      </c>
      <c r="E129" s="14">
        <v>2825.2635</v>
      </c>
      <c r="F129" s="15">
        <f t="shared" si="2"/>
        <v>52.543490794123116</v>
      </c>
      <c r="G129" s="1"/>
    </row>
    <row r="130" spans="1:7" ht="25.5" outlineLevel="4">
      <c r="A130" s="12" t="s">
        <v>344</v>
      </c>
      <c r="B130" s="13" t="s">
        <v>478</v>
      </c>
      <c r="C130" s="13" t="s">
        <v>345</v>
      </c>
      <c r="D130" s="14">
        <v>4083</v>
      </c>
      <c r="E130" s="14">
        <v>2825.2635</v>
      </c>
      <c r="F130" s="15">
        <f t="shared" si="2"/>
        <v>69.195775165319617</v>
      </c>
      <c r="G130" s="1"/>
    </row>
    <row r="131" spans="1:7" outlineLevel="4">
      <c r="A131" s="12" t="s">
        <v>346</v>
      </c>
      <c r="B131" s="13" t="s">
        <v>478</v>
      </c>
      <c r="C131" s="13" t="s">
        <v>347</v>
      </c>
      <c r="D131" s="14">
        <v>1294</v>
      </c>
      <c r="E131" s="14"/>
      <c r="F131" s="15"/>
      <c r="G131" s="1"/>
    </row>
    <row r="132" spans="1:7" ht="63.75" outlineLevel="3">
      <c r="A132" s="12" t="s">
        <v>479</v>
      </c>
      <c r="B132" s="13" t="s">
        <v>480</v>
      </c>
      <c r="C132" s="13"/>
      <c r="D132" s="14">
        <v>810030</v>
      </c>
      <c r="E132" s="14">
        <v>574216.63470000005</v>
      </c>
      <c r="F132" s="15">
        <f t="shared" si="2"/>
        <v>70.888317062331026</v>
      </c>
      <c r="G132" s="1"/>
    </row>
    <row r="133" spans="1:7" ht="25.5" outlineLevel="4">
      <c r="A133" s="12" t="s">
        <v>344</v>
      </c>
      <c r="B133" s="13" t="s">
        <v>480</v>
      </c>
      <c r="C133" s="13" t="s">
        <v>345</v>
      </c>
      <c r="D133" s="14">
        <v>795167.3</v>
      </c>
      <c r="E133" s="14">
        <v>574216.63470000005</v>
      </c>
      <c r="F133" s="15">
        <f t="shared" si="2"/>
        <v>72.213310922116648</v>
      </c>
      <c r="G133" s="1"/>
    </row>
    <row r="134" spans="1:7" outlineLevel="4">
      <c r="A134" s="12" t="s">
        <v>346</v>
      </c>
      <c r="B134" s="13" t="s">
        <v>480</v>
      </c>
      <c r="C134" s="13" t="s">
        <v>347</v>
      </c>
      <c r="D134" s="14">
        <v>14862.7</v>
      </c>
      <c r="E134" s="14"/>
      <c r="F134" s="15"/>
      <c r="G134" s="1"/>
    </row>
    <row r="135" spans="1:7" ht="38.25" outlineLevel="3">
      <c r="A135" s="12" t="s">
        <v>481</v>
      </c>
      <c r="B135" s="13" t="s">
        <v>482</v>
      </c>
      <c r="C135" s="13"/>
      <c r="D135" s="14">
        <v>66094.100000000006</v>
      </c>
      <c r="E135" s="14">
        <v>32920.5429</v>
      </c>
      <c r="F135" s="15">
        <f t="shared" si="2"/>
        <v>49.808595472213099</v>
      </c>
      <c r="G135" s="1"/>
    </row>
    <row r="136" spans="1:7" outlineLevel="4">
      <c r="A136" s="12" t="s">
        <v>391</v>
      </c>
      <c r="B136" s="13" t="s">
        <v>482</v>
      </c>
      <c r="C136" s="13" t="s">
        <v>392</v>
      </c>
      <c r="D136" s="14">
        <v>66094.100000000006</v>
      </c>
      <c r="E136" s="14">
        <v>32920.5429</v>
      </c>
      <c r="F136" s="15">
        <f t="shared" si="2"/>
        <v>49.808595472213099</v>
      </c>
      <c r="G136" s="1"/>
    </row>
    <row r="137" spans="1:7" outlineLevel="3">
      <c r="A137" s="12" t="s">
        <v>483</v>
      </c>
      <c r="B137" s="13" t="s">
        <v>484</v>
      </c>
      <c r="C137" s="13"/>
      <c r="D137" s="14">
        <v>13728</v>
      </c>
      <c r="E137" s="14">
        <v>9454.7983000000004</v>
      </c>
      <c r="F137" s="15">
        <f t="shared" si="2"/>
        <v>68.872365238927742</v>
      </c>
      <c r="G137" s="1"/>
    </row>
    <row r="138" spans="1:7" ht="25.5" outlineLevel="4">
      <c r="A138" s="12" t="s">
        <v>344</v>
      </c>
      <c r="B138" s="13" t="s">
        <v>484</v>
      </c>
      <c r="C138" s="13" t="s">
        <v>345</v>
      </c>
      <c r="D138" s="14">
        <v>13728</v>
      </c>
      <c r="E138" s="14">
        <v>9454.7983000000004</v>
      </c>
      <c r="F138" s="15">
        <f t="shared" si="2"/>
        <v>68.872365238927742</v>
      </c>
      <c r="G138" s="1"/>
    </row>
    <row r="139" spans="1:7" outlineLevel="2">
      <c r="A139" s="12" t="s">
        <v>485</v>
      </c>
      <c r="B139" s="13" t="s">
        <v>486</v>
      </c>
      <c r="C139" s="13"/>
      <c r="D139" s="14">
        <v>1064999.8999999999</v>
      </c>
      <c r="E139" s="14">
        <v>762418.4118</v>
      </c>
      <c r="F139" s="15">
        <f t="shared" si="2"/>
        <v>71.588589989538974</v>
      </c>
      <c r="G139" s="1"/>
    </row>
    <row r="140" spans="1:7" outlineLevel="3">
      <c r="A140" s="12" t="s">
        <v>487</v>
      </c>
      <c r="B140" s="13" t="s">
        <v>488</v>
      </c>
      <c r="C140" s="13"/>
      <c r="D140" s="14">
        <v>193444.9</v>
      </c>
      <c r="E140" s="14">
        <v>142315.75219999999</v>
      </c>
      <c r="F140" s="15">
        <f t="shared" si="2"/>
        <v>73.569141497139483</v>
      </c>
      <c r="G140" s="1"/>
    </row>
    <row r="141" spans="1:7" ht="25.5" outlineLevel="4">
      <c r="A141" s="12" t="s">
        <v>344</v>
      </c>
      <c r="B141" s="13" t="s">
        <v>488</v>
      </c>
      <c r="C141" s="13" t="s">
        <v>345</v>
      </c>
      <c r="D141" s="14">
        <v>193444.9</v>
      </c>
      <c r="E141" s="14">
        <v>142315.75219999999</v>
      </c>
      <c r="F141" s="15">
        <f t="shared" si="2"/>
        <v>73.569141497139483</v>
      </c>
      <c r="G141" s="1"/>
    </row>
    <row r="142" spans="1:7" ht="63.75" outlineLevel="3">
      <c r="A142" s="12" t="s">
        <v>479</v>
      </c>
      <c r="B142" s="13" t="s">
        <v>489</v>
      </c>
      <c r="C142" s="13"/>
      <c r="D142" s="14">
        <v>868848</v>
      </c>
      <c r="E142" s="14">
        <v>620102.65960000001</v>
      </c>
      <c r="F142" s="15">
        <f t="shared" si="2"/>
        <v>71.370672384582804</v>
      </c>
      <c r="G142" s="1"/>
    </row>
    <row r="143" spans="1:7" outlineLevel="4">
      <c r="A143" s="12" t="s">
        <v>320</v>
      </c>
      <c r="B143" s="13" t="s">
        <v>489</v>
      </c>
      <c r="C143" s="13" t="s">
        <v>321</v>
      </c>
      <c r="D143" s="14">
        <v>15379</v>
      </c>
      <c r="E143" s="14">
        <v>13212.1414</v>
      </c>
      <c r="F143" s="15">
        <f t="shared" si="2"/>
        <v>85.91027635086806</v>
      </c>
      <c r="G143" s="1"/>
    </row>
    <row r="144" spans="1:7" ht="25.5" outlineLevel="4">
      <c r="A144" s="12" t="s">
        <v>344</v>
      </c>
      <c r="B144" s="13" t="s">
        <v>489</v>
      </c>
      <c r="C144" s="13" t="s">
        <v>345</v>
      </c>
      <c r="D144" s="14">
        <v>847355.2</v>
      </c>
      <c r="E144" s="14">
        <v>606890.51820000005</v>
      </c>
      <c r="F144" s="15">
        <f t="shared" si="2"/>
        <v>71.621737637297798</v>
      </c>
      <c r="G144" s="1"/>
    </row>
    <row r="145" spans="1:7" outlineLevel="4">
      <c r="A145" s="12" t="s">
        <v>346</v>
      </c>
      <c r="B145" s="13" t="s">
        <v>489</v>
      </c>
      <c r="C145" s="13" t="s">
        <v>347</v>
      </c>
      <c r="D145" s="14">
        <v>6113.8</v>
      </c>
      <c r="E145" s="14"/>
      <c r="F145" s="15"/>
      <c r="G145" s="1"/>
    </row>
    <row r="146" spans="1:7" ht="38.25" outlineLevel="3">
      <c r="A146" s="12" t="s">
        <v>490</v>
      </c>
      <c r="B146" s="13" t="s">
        <v>491</v>
      </c>
      <c r="C146" s="13"/>
      <c r="D146" s="14">
        <v>2707</v>
      </c>
      <c r="E146" s="14"/>
      <c r="F146" s="15"/>
      <c r="G146" s="1"/>
    </row>
    <row r="147" spans="1:7" outlineLevel="4">
      <c r="A147" s="12" t="s">
        <v>346</v>
      </c>
      <c r="B147" s="13" t="s">
        <v>491</v>
      </c>
      <c r="C147" s="13" t="s">
        <v>347</v>
      </c>
      <c r="D147" s="14">
        <v>2707</v>
      </c>
      <c r="E147" s="14"/>
      <c r="F147" s="15"/>
      <c r="G147" s="1"/>
    </row>
    <row r="148" spans="1:7" ht="25.5" outlineLevel="2">
      <c r="A148" s="12" t="s">
        <v>492</v>
      </c>
      <c r="B148" s="13" t="s">
        <v>493</v>
      </c>
      <c r="C148" s="13"/>
      <c r="D148" s="14">
        <v>218381.90909999999</v>
      </c>
      <c r="E148" s="14">
        <v>122315.72629999999</v>
      </c>
      <c r="F148" s="15">
        <f t="shared" si="2"/>
        <v>56.010008706348472</v>
      </c>
      <c r="G148" s="1"/>
    </row>
    <row r="149" spans="1:7" ht="25.5" outlineLevel="3">
      <c r="A149" s="12" t="s">
        <v>494</v>
      </c>
      <c r="B149" s="13" t="s">
        <v>495</v>
      </c>
      <c r="C149" s="13"/>
      <c r="D149" s="14">
        <v>42927</v>
      </c>
      <c r="E149" s="14">
        <v>23059.812999999998</v>
      </c>
      <c r="F149" s="15">
        <f t="shared" si="2"/>
        <v>53.718668903021403</v>
      </c>
      <c r="G149" s="1"/>
    </row>
    <row r="150" spans="1:7" ht="25.5" outlineLevel="4">
      <c r="A150" s="12" t="s">
        <v>344</v>
      </c>
      <c r="B150" s="13" t="s">
        <v>495</v>
      </c>
      <c r="C150" s="13" t="s">
        <v>345</v>
      </c>
      <c r="D150" s="14">
        <v>42927</v>
      </c>
      <c r="E150" s="14">
        <v>23059.812999999998</v>
      </c>
      <c r="F150" s="15">
        <f t="shared" si="2"/>
        <v>53.718668903021403</v>
      </c>
      <c r="G150" s="1"/>
    </row>
    <row r="151" spans="1:7" ht="51" outlineLevel="3">
      <c r="A151" s="12" t="s">
        <v>496</v>
      </c>
      <c r="B151" s="13" t="s">
        <v>497</v>
      </c>
      <c r="C151" s="13"/>
      <c r="D151" s="14">
        <v>321</v>
      </c>
      <c r="E151" s="14">
        <v>43.3</v>
      </c>
      <c r="F151" s="15">
        <f t="shared" si="2"/>
        <v>13.489096573208723</v>
      </c>
      <c r="G151" s="1"/>
    </row>
    <row r="152" spans="1:7" outlineLevel="4">
      <c r="A152" s="12" t="s">
        <v>391</v>
      </c>
      <c r="B152" s="13" t="s">
        <v>497</v>
      </c>
      <c r="C152" s="13" t="s">
        <v>392</v>
      </c>
      <c r="D152" s="14">
        <v>321</v>
      </c>
      <c r="E152" s="14">
        <v>43.3</v>
      </c>
      <c r="F152" s="15">
        <f t="shared" si="2"/>
        <v>13.489096573208723</v>
      </c>
      <c r="G152" s="1"/>
    </row>
    <row r="153" spans="1:7" ht="25.5" outlineLevel="3">
      <c r="A153" s="12" t="s">
        <v>498</v>
      </c>
      <c r="B153" s="13" t="s">
        <v>499</v>
      </c>
      <c r="C153" s="13"/>
      <c r="D153" s="14">
        <v>154400.90909999999</v>
      </c>
      <c r="E153" s="14">
        <v>90874.625199999995</v>
      </c>
      <c r="F153" s="15">
        <f t="shared" si="2"/>
        <v>58.856275995851639</v>
      </c>
      <c r="G153" s="1"/>
    </row>
    <row r="154" spans="1:7" ht="25.5" outlineLevel="4">
      <c r="A154" s="12" t="s">
        <v>344</v>
      </c>
      <c r="B154" s="13" t="s">
        <v>499</v>
      </c>
      <c r="C154" s="13" t="s">
        <v>345</v>
      </c>
      <c r="D154" s="14">
        <v>154026.79999999999</v>
      </c>
      <c r="E154" s="14">
        <v>90874.625199999995</v>
      </c>
      <c r="F154" s="15">
        <f t="shared" si="2"/>
        <v>58.999229484739026</v>
      </c>
      <c r="G154" s="1"/>
    </row>
    <row r="155" spans="1:7" outlineLevel="4">
      <c r="A155" s="12" t="s">
        <v>346</v>
      </c>
      <c r="B155" s="13" t="s">
        <v>499</v>
      </c>
      <c r="C155" s="13" t="s">
        <v>347</v>
      </c>
      <c r="D155" s="14">
        <v>374.10910000000001</v>
      </c>
      <c r="E155" s="14"/>
      <c r="F155" s="15"/>
      <c r="G155" s="1"/>
    </row>
    <row r="156" spans="1:7" outlineLevel="3">
      <c r="A156" s="12" t="s">
        <v>500</v>
      </c>
      <c r="B156" s="13" t="s">
        <v>501</v>
      </c>
      <c r="C156" s="13"/>
      <c r="D156" s="14">
        <v>20733</v>
      </c>
      <c r="E156" s="14">
        <v>8337.9881000000005</v>
      </c>
      <c r="F156" s="15">
        <f t="shared" si="2"/>
        <v>40.216023247962191</v>
      </c>
      <c r="G156" s="1"/>
    </row>
    <row r="157" spans="1:7" ht="25.5" outlineLevel="4">
      <c r="A157" s="12" t="s">
        <v>344</v>
      </c>
      <c r="B157" s="13" t="s">
        <v>501</v>
      </c>
      <c r="C157" s="13" t="s">
        <v>345</v>
      </c>
      <c r="D157" s="14">
        <v>20733</v>
      </c>
      <c r="E157" s="14">
        <v>8337.9881000000005</v>
      </c>
      <c r="F157" s="15">
        <f t="shared" si="2"/>
        <v>40.216023247962191</v>
      </c>
      <c r="G157" s="1"/>
    </row>
    <row r="158" spans="1:7" outlineLevel="2">
      <c r="A158" s="12" t="s">
        <v>502</v>
      </c>
      <c r="B158" s="13" t="s">
        <v>503</v>
      </c>
      <c r="C158" s="13"/>
      <c r="D158" s="14">
        <v>137292.6</v>
      </c>
      <c r="E158" s="14">
        <v>96164.459099999993</v>
      </c>
      <c r="F158" s="15">
        <f t="shared" si="2"/>
        <v>70.04343941334055</v>
      </c>
      <c r="G158" s="1"/>
    </row>
    <row r="159" spans="1:7" outlineLevel="3">
      <c r="A159" s="12" t="s">
        <v>504</v>
      </c>
      <c r="B159" s="13" t="s">
        <v>505</v>
      </c>
      <c r="C159" s="13"/>
      <c r="D159" s="14">
        <v>96248.6</v>
      </c>
      <c r="E159" s="14">
        <v>70590.036399999997</v>
      </c>
      <c r="F159" s="15">
        <f t="shared" si="2"/>
        <v>73.341364341922883</v>
      </c>
      <c r="G159" s="1"/>
    </row>
    <row r="160" spans="1:7" ht="25.5" outlineLevel="4">
      <c r="A160" s="12" t="s">
        <v>344</v>
      </c>
      <c r="B160" s="13" t="s">
        <v>505</v>
      </c>
      <c r="C160" s="13" t="s">
        <v>345</v>
      </c>
      <c r="D160" s="14">
        <v>91571.7</v>
      </c>
      <c r="E160" s="14">
        <v>70590.036399999997</v>
      </c>
      <c r="F160" s="15">
        <f t="shared" si="2"/>
        <v>77.087174749404014</v>
      </c>
      <c r="G160" s="1"/>
    </row>
    <row r="161" spans="1:7" outlineLevel="4">
      <c r="A161" s="12" t="s">
        <v>346</v>
      </c>
      <c r="B161" s="13" t="s">
        <v>505</v>
      </c>
      <c r="C161" s="13" t="s">
        <v>347</v>
      </c>
      <c r="D161" s="14">
        <v>4676.8999999999996</v>
      </c>
      <c r="E161" s="14"/>
      <c r="F161" s="15"/>
      <c r="G161" s="1"/>
    </row>
    <row r="162" spans="1:7" ht="63.75" outlineLevel="3">
      <c r="A162" s="12" t="s">
        <v>479</v>
      </c>
      <c r="B162" s="13" t="s">
        <v>506</v>
      </c>
      <c r="C162" s="13"/>
      <c r="D162" s="14">
        <v>41044</v>
      </c>
      <c r="E162" s="14">
        <v>25574.422699999999</v>
      </c>
      <c r="F162" s="15">
        <f t="shared" si="2"/>
        <v>62.309771708410487</v>
      </c>
      <c r="G162" s="1"/>
    </row>
    <row r="163" spans="1:7" ht="25.5" outlineLevel="4">
      <c r="A163" s="12" t="s">
        <v>344</v>
      </c>
      <c r="B163" s="13" t="s">
        <v>506</v>
      </c>
      <c r="C163" s="13" t="s">
        <v>345</v>
      </c>
      <c r="D163" s="14">
        <v>41044</v>
      </c>
      <c r="E163" s="14">
        <v>25574.422699999999</v>
      </c>
      <c r="F163" s="15">
        <f t="shared" si="2"/>
        <v>62.309771708410487</v>
      </c>
      <c r="G163" s="1"/>
    </row>
    <row r="164" spans="1:7" outlineLevel="2">
      <c r="A164" s="12" t="s">
        <v>507</v>
      </c>
      <c r="B164" s="13" t="s">
        <v>508</v>
      </c>
      <c r="C164" s="13"/>
      <c r="D164" s="14">
        <v>10159.5316</v>
      </c>
      <c r="E164" s="14">
        <v>8411.7857999999997</v>
      </c>
      <c r="F164" s="15">
        <f t="shared" si="2"/>
        <v>82.796984459401642</v>
      </c>
      <c r="G164" s="1"/>
    </row>
    <row r="165" spans="1:7" outlineLevel="3">
      <c r="A165" s="12" t="s">
        <v>509</v>
      </c>
      <c r="B165" s="13" t="s">
        <v>510</v>
      </c>
      <c r="C165" s="13"/>
      <c r="D165" s="14">
        <v>10000</v>
      </c>
      <c r="E165" s="14">
        <v>8252.2541999999994</v>
      </c>
      <c r="F165" s="15">
        <f t="shared" si="2"/>
        <v>82.522542000000001</v>
      </c>
      <c r="G165" s="1"/>
    </row>
    <row r="166" spans="1:7" outlineLevel="4">
      <c r="A166" s="12" t="s">
        <v>320</v>
      </c>
      <c r="B166" s="13" t="s">
        <v>510</v>
      </c>
      <c r="C166" s="13" t="s">
        <v>321</v>
      </c>
      <c r="D166" s="14">
        <v>10000</v>
      </c>
      <c r="E166" s="14">
        <v>8252.2541999999994</v>
      </c>
      <c r="F166" s="15">
        <f t="shared" si="2"/>
        <v>82.522542000000001</v>
      </c>
      <c r="G166" s="1"/>
    </row>
    <row r="167" spans="1:7" outlineLevel="3">
      <c r="A167" s="12" t="s">
        <v>511</v>
      </c>
      <c r="B167" s="13" t="s">
        <v>512</v>
      </c>
      <c r="C167" s="13"/>
      <c r="D167" s="14">
        <v>159.5316</v>
      </c>
      <c r="E167" s="14">
        <v>159.5316</v>
      </c>
      <c r="F167" s="15">
        <f t="shared" si="2"/>
        <v>100</v>
      </c>
      <c r="G167" s="1"/>
    </row>
    <row r="168" spans="1:7" outlineLevel="4">
      <c r="A168" s="12" t="s">
        <v>366</v>
      </c>
      <c r="B168" s="13" t="s">
        <v>512</v>
      </c>
      <c r="C168" s="13" t="s">
        <v>367</v>
      </c>
      <c r="D168" s="14">
        <v>159.5316</v>
      </c>
      <c r="E168" s="14">
        <v>159.5316</v>
      </c>
      <c r="F168" s="15">
        <f t="shared" si="2"/>
        <v>100</v>
      </c>
      <c r="G168" s="1"/>
    </row>
    <row r="169" spans="1:7" ht="25.5" outlineLevel="2">
      <c r="A169" s="12" t="s">
        <v>513</v>
      </c>
      <c r="B169" s="13" t="s">
        <v>514</v>
      </c>
      <c r="C169" s="13"/>
      <c r="D169" s="14">
        <v>380995</v>
      </c>
      <c r="E169" s="14">
        <v>230318.06150000001</v>
      </c>
      <c r="F169" s="15">
        <f t="shared" si="2"/>
        <v>60.451728106668071</v>
      </c>
      <c r="G169" s="1"/>
    </row>
    <row r="170" spans="1:7" ht="25.5" outlineLevel="3">
      <c r="A170" s="12" t="s">
        <v>515</v>
      </c>
      <c r="B170" s="13" t="s">
        <v>516</v>
      </c>
      <c r="C170" s="13"/>
      <c r="D170" s="14">
        <v>40261.1</v>
      </c>
      <c r="E170" s="14">
        <v>28179.241900000001</v>
      </c>
      <c r="F170" s="15">
        <f t="shared" si="2"/>
        <v>69.991236950803639</v>
      </c>
      <c r="G170" s="1"/>
    </row>
    <row r="171" spans="1:7" ht="25.5" outlineLevel="4">
      <c r="A171" s="12" t="s">
        <v>344</v>
      </c>
      <c r="B171" s="13" t="s">
        <v>516</v>
      </c>
      <c r="C171" s="13" t="s">
        <v>345</v>
      </c>
      <c r="D171" s="14">
        <v>40261.1</v>
      </c>
      <c r="E171" s="14">
        <v>28179.241900000001</v>
      </c>
      <c r="F171" s="15">
        <f t="shared" si="2"/>
        <v>69.991236950803639</v>
      </c>
      <c r="G171" s="1"/>
    </row>
    <row r="172" spans="1:7" ht="38.25" outlineLevel="3">
      <c r="A172" s="12" t="s">
        <v>517</v>
      </c>
      <c r="B172" s="13" t="s">
        <v>518</v>
      </c>
      <c r="C172" s="13"/>
      <c r="D172" s="14">
        <v>13531.5</v>
      </c>
      <c r="E172" s="14"/>
      <c r="F172" s="15"/>
      <c r="G172" s="1"/>
    </row>
    <row r="173" spans="1:7" outlineLevel="4">
      <c r="A173" s="12" t="s">
        <v>320</v>
      </c>
      <c r="B173" s="13" t="s">
        <v>518</v>
      </c>
      <c r="C173" s="13" t="s">
        <v>321</v>
      </c>
      <c r="D173" s="14">
        <v>13531.5</v>
      </c>
      <c r="E173" s="14"/>
      <c r="F173" s="15"/>
      <c r="G173" s="1"/>
    </row>
    <row r="174" spans="1:7" ht="51" outlineLevel="3">
      <c r="A174" s="12" t="s">
        <v>519</v>
      </c>
      <c r="B174" s="13" t="s">
        <v>520</v>
      </c>
      <c r="C174" s="13"/>
      <c r="D174" s="14">
        <v>1582</v>
      </c>
      <c r="E174" s="14">
        <v>636.92269999999996</v>
      </c>
      <c r="F174" s="15">
        <f t="shared" si="2"/>
        <v>40.260600505688998</v>
      </c>
      <c r="G174" s="1"/>
    </row>
    <row r="175" spans="1:7" ht="25.5" outlineLevel="4">
      <c r="A175" s="12" t="s">
        <v>344</v>
      </c>
      <c r="B175" s="13" t="s">
        <v>520</v>
      </c>
      <c r="C175" s="13" t="s">
        <v>345</v>
      </c>
      <c r="D175" s="14">
        <v>1582</v>
      </c>
      <c r="E175" s="14">
        <v>636.92269999999996</v>
      </c>
      <c r="F175" s="15">
        <f t="shared" si="2"/>
        <v>40.260600505688998</v>
      </c>
      <c r="G175" s="1"/>
    </row>
    <row r="176" spans="1:7" ht="38.25" outlineLevel="3">
      <c r="A176" s="12" t="s">
        <v>521</v>
      </c>
      <c r="B176" s="13" t="s">
        <v>522</v>
      </c>
      <c r="C176" s="13"/>
      <c r="D176" s="14">
        <v>75943.418999999994</v>
      </c>
      <c r="E176" s="14">
        <v>75943.418999999994</v>
      </c>
      <c r="F176" s="15">
        <f t="shared" si="2"/>
        <v>100</v>
      </c>
      <c r="G176" s="1"/>
    </row>
    <row r="177" spans="1:7" outlineLevel="4">
      <c r="A177" s="12" t="s">
        <v>320</v>
      </c>
      <c r="B177" s="13" t="s">
        <v>522</v>
      </c>
      <c r="C177" s="13" t="s">
        <v>321</v>
      </c>
      <c r="D177" s="14">
        <v>75943.418999999994</v>
      </c>
      <c r="E177" s="14">
        <v>75943.418999999994</v>
      </c>
      <c r="F177" s="15">
        <f t="shared" si="2"/>
        <v>100</v>
      </c>
      <c r="G177" s="1"/>
    </row>
    <row r="178" spans="1:7" outlineLevel="3">
      <c r="A178" s="12" t="s">
        <v>523</v>
      </c>
      <c r="B178" s="13" t="s">
        <v>524</v>
      </c>
      <c r="C178" s="13"/>
      <c r="D178" s="14">
        <v>225678.2035</v>
      </c>
      <c r="E178" s="14">
        <v>120185.3961</v>
      </c>
      <c r="F178" s="15">
        <f t="shared" si="2"/>
        <v>53.255207740963783</v>
      </c>
      <c r="G178" s="1"/>
    </row>
    <row r="179" spans="1:7" outlineLevel="4">
      <c r="A179" s="12" t="s">
        <v>320</v>
      </c>
      <c r="B179" s="13" t="s">
        <v>524</v>
      </c>
      <c r="C179" s="13" t="s">
        <v>321</v>
      </c>
      <c r="D179" s="14">
        <v>225678.2035</v>
      </c>
      <c r="E179" s="14">
        <v>120185.3961</v>
      </c>
      <c r="F179" s="15">
        <f t="shared" si="2"/>
        <v>53.255207740963783</v>
      </c>
      <c r="G179" s="1"/>
    </row>
    <row r="180" spans="1:7" ht="38.25" outlineLevel="3">
      <c r="A180" s="12" t="s">
        <v>525</v>
      </c>
      <c r="B180" s="13" t="s">
        <v>526</v>
      </c>
      <c r="C180" s="13"/>
      <c r="D180" s="14">
        <v>136.68180000000001</v>
      </c>
      <c r="E180" s="14"/>
      <c r="F180" s="15"/>
      <c r="G180" s="1"/>
    </row>
    <row r="181" spans="1:7" outlineLevel="4">
      <c r="A181" s="12" t="s">
        <v>320</v>
      </c>
      <c r="B181" s="13" t="s">
        <v>526</v>
      </c>
      <c r="C181" s="13" t="s">
        <v>321</v>
      </c>
      <c r="D181" s="14">
        <v>136.68180000000001</v>
      </c>
      <c r="E181" s="14"/>
      <c r="F181" s="15"/>
      <c r="G181" s="1"/>
    </row>
    <row r="182" spans="1:7" ht="51" outlineLevel="3">
      <c r="A182" s="12" t="s">
        <v>527</v>
      </c>
      <c r="B182" s="13" t="s">
        <v>528</v>
      </c>
      <c r="C182" s="13"/>
      <c r="D182" s="14">
        <v>32.285699999999999</v>
      </c>
      <c r="E182" s="14">
        <v>12.9984</v>
      </c>
      <c r="F182" s="15">
        <f t="shared" si="2"/>
        <v>40.260548787853452</v>
      </c>
      <c r="G182" s="1"/>
    </row>
    <row r="183" spans="1:7" ht="25.5" outlineLevel="4">
      <c r="A183" s="12" t="s">
        <v>344</v>
      </c>
      <c r="B183" s="13" t="s">
        <v>528</v>
      </c>
      <c r="C183" s="13" t="s">
        <v>345</v>
      </c>
      <c r="D183" s="14">
        <v>32.285699999999999</v>
      </c>
      <c r="E183" s="14">
        <v>12.9984</v>
      </c>
      <c r="F183" s="15">
        <f t="shared" ref="F183:F237" si="3">E183/D183*100</f>
        <v>40.260548787853452</v>
      </c>
      <c r="G183" s="1"/>
    </row>
    <row r="184" spans="1:7" ht="51" outlineLevel="3">
      <c r="A184" s="12" t="s">
        <v>529</v>
      </c>
      <c r="B184" s="13" t="s">
        <v>530</v>
      </c>
      <c r="C184" s="13"/>
      <c r="D184" s="14">
        <v>231.55279999999999</v>
      </c>
      <c r="E184" s="14">
        <v>53.6008</v>
      </c>
      <c r="F184" s="15">
        <f t="shared" si="3"/>
        <v>23.148413666343053</v>
      </c>
      <c r="G184" s="1"/>
    </row>
    <row r="185" spans="1:7" outlineLevel="4">
      <c r="A185" s="12" t="s">
        <v>320</v>
      </c>
      <c r="B185" s="13" t="s">
        <v>530</v>
      </c>
      <c r="C185" s="13" t="s">
        <v>321</v>
      </c>
      <c r="D185" s="14">
        <v>231.55279999999999</v>
      </c>
      <c r="E185" s="14">
        <v>53.6008</v>
      </c>
      <c r="F185" s="15">
        <f t="shared" si="3"/>
        <v>23.148413666343053</v>
      </c>
      <c r="G185" s="1"/>
    </row>
    <row r="186" spans="1:7" ht="38.25" outlineLevel="3">
      <c r="A186" s="12" t="s">
        <v>521</v>
      </c>
      <c r="B186" s="13" t="s">
        <v>531</v>
      </c>
      <c r="C186" s="13"/>
      <c r="D186" s="14">
        <v>674.4511</v>
      </c>
      <c r="E186" s="14"/>
      <c r="F186" s="15"/>
      <c r="G186" s="1"/>
    </row>
    <row r="187" spans="1:7" outlineLevel="4">
      <c r="A187" s="12" t="s">
        <v>320</v>
      </c>
      <c r="B187" s="13" t="s">
        <v>531</v>
      </c>
      <c r="C187" s="13" t="s">
        <v>321</v>
      </c>
      <c r="D187" s="14">
        <v>674.4511</v>
      </c>
      <c r="E187" s="14"/>
      <c r="F187" s="15"/>
      <c r="G187" s="1"/>
    </row>
    <row r="188" spans="1:7" ht="38.25" outlineLevel="3">
      <c r="A188" s="12" t="s">
        <v>532</v>
      </c>
      <c r="B188" s="13" t="s">
        <v>533</v>
      </c>
      <c r="C188" s="13"/>
      <c r="D188" s="14">
        <v>22923.725200000001</v>
      </c>
      <c r="E188" s="14">
        <v>5306.4826000000003</v>
      </c>
      <c r="F188" s="15">
        <f t="shared" si="3"/>
        <v>23.148430517741506</v>
      </c>
      <c r="G188" s="1"/>
    </row>
    <row r="189" spans="1:7" outlineLevel="4">
      <c r="A189" s="12" t="s">
        <v>320</v>
      </c>
      <c r="B189" s="13" t="s">
        <v>533</v>
      </c>
      <c r="C189" s="13" t="s">
        <v>321</v>
      </c>
      <c r="D189" s="14">
        <v>22923.725200000001</v>
      </c>
      <c r="E189" s="14">
        <v>5306.4826000000003</v>
      </c>
      <c r="F189" s="15">
        <f t="shared" si="3"/>
        <v>23.148430517741506</v>
      </c>
      <c r="G189" s="1"/>
    </row>
    <row r="190" spans="1:7" ht="25.5" outlineLevel="2">
      <c r="A190" s="12" t="s">
        <v>534</v>
      </c>
      <c r="B190" s="13" t="s">
        <v>535</v>
      </c>
      <c r="C190" s="13"/>
      <c r="D190" s="14">
        <v>106805.4</v>
      </c>
      <c r="E190" s="14">
        <v>73047.646900000007</v>
      </c>
      <c r="F190" s="15">
        <f t="shared" si="3"/>
        <v>68.393215043434139</v>
      </c>
      <c r="G190" s="1"/>
    </row>
    <row r="191" spans="1:7" ht="25.5" outlineLevel="3">
      <c r="A191" s="12" t="s">
        <v>536</v>
      </c>
      <c r="B191" s="13" t="s">
        <v>537</v>
      </c>
      <c r="C191" s="13"/>
      <c r="D191" s="14">
        <v>60</v>
      </c>
      <c r="E191" s="14">
        <v>60</v>
      </c>
      <c r="F191" s="15">
        <f t="shared" si="3"/>
        <v>100</v>
      </c>
      <c r="G191" s="1"/>
    </row>
    <row r="192" spans="1:7" outlineLevel="4">
      <c r="A192" s="12" t="s">
        <v>320</v>
      </c>
      <c r="B192" s="13" t="s">
        <v>537</v>
      </c>
      <c r="C192" s="13" t="s">
        <v>321</v>
      </c>
      <c r="D192" s="14">
        <v>60</v>
      </c>
      <c r="E192" s="14">
        <v>60</v>
      </c>
      <c r="F192" s="15">
        <f t="shared" si="3"/>
        <v>100</v>
      </c>
      <c r="G192" s="1"/>
    </row>
    <row r="193" spans="1:7" ht="25.5" outlineLevel="3">
      <c r="A193" s="12" t="s">
        <v>538</v>
      </c>
      <c r="B193" s="13" t="s">
        <v>539</v>
      </c>
      <c r="C193" s="13"/>
      <c r="D193" s="14">
        <v>15588</v>
      </c>
      <c r="E193" s="14">
        <v>9111.9897000000001</v>
      </c>
      <c r="F193" s="15">
        <f t="shared" si="3"/>
        <v>58.455155889145495</v>
      </c>
      <c r="G193" s="1"/>
    </row>
    <row r="194" spans="1:7" ht="25.5" outlineLevel="4">
      <c r="A194" s="12" t="s">
        <v>344</v>
      </c>
      <c r="B194" s="13" t="s">
        <v>539</v>
      </c>
      <c r="C194" s="13" t="s">
        <v>345</v>
      </c>
      <c r="D194" s="14">
        <v>15588</v>
      </c>
      <c r="E194" s="14">
        <v>9111.9897000000001</v>
      </c>
      <c r="F194" s="15">
        <f t="shared" si="3"/>
        <v>58.455155889145495</v>
      </c>
      <c r="G194" s="1"/>
    </row>
    <row r="195" spans="1:7" ht="38.25" outlineLevel="3">
      <c r="A195" s="12" t="s">
        <v>540</v>
      </c>
      <c r="B195" s="13" t="s">
        <v>541</v>
      </c>
      <c r="C195" s="13"/>
      <c r="D195" s="14">
        <v>12100</v>
      </c>
      <c r="E195" s="14">
        <v>5488.3793999999998</v>
      </c>
      <c r="F195" s="15">
        <f t="shared" si="3"/>
        <v>45.358507438016524</v>
      </c>
      <c r="G195" s="1"/>
    </row>
    <row r="196" spans="1:7" ht="25.5" outlineLevel="4">
      <c r="A196" s="12" t="s">
        <v>344</v>
      </c>
      <c r="B196" s="13" t="s">
        <v>541</v>
      </c>
      <c r="C196" s="13" t="s">
        <v>345</v>
      </c>
      <c r="D196" s="14">
        <v>7690</v>
      </c>
      <c r="E196" s="14">
        <v>5488.3793999999998</v>
      </c>
      <c r="F196" s="15">
        <f t="shared" si="3"/>
        <v>71.370343302990889</v>
      </c>
      <c r="G196" s="1"/>
    </row>
    <row r="197" spans="1:7" outlineLevel="4">
      <c r="A197" s="12" t="s">
        <v>346</v>
      </c>
      <c r="B197" s="13" t="s">
        <v>541</v>
      </c>
      <c r="C197" s="13" t="s">
        <v>347</v>
      </c>
      <c r="D197" s="14">
        <v>4410</v>
      </c>
      <c r="E197" s="14"/>
      <c r="F197" s="15"/>
      <c r="G197" s="1"/>
    </row>
    <row r="198" spans="1:7" ht="25.5" outlineLevel="3">
      <c r="A198" s="12" t="s">
        <v>542</v>
      </c>
      <c r="B198" s="13" t="s">
        <v>543</v>
      </c>
      <c r="C198" s="13"/>
      <c r="D198" s="14">
        <v>79057.399999999994</v>
      </c>
      <c r="E198" s="14">
        <v>58387.277800000003</v>
      </c>
      <c r="F198" s="15">
        <f t="shared" si="3"/>
        <v>73.854285367340694</v>
      </c>
      <c r="G198" s="1"/>
    </row>
    <row r="199" spans="1:7" ht="25.5" outlineLevel="4">
      <c r="A199" s="12" t="s">
        <v>344</v>
      </c>
      <c r="B199" s="13" t="s">
        <v>543</v>
      </c>
      <c r="C199" s="13" t="s">
        <v>345</v>
      </c>
      <c r="D199" s="14">
        <v>79057.399999999994</v>
      </c>
      <c r="E199" s="14">
        <v>58387.277800000003</v>
      </c>
      <c r="F199" s="15">
        <f t="shared" si="3"/>
        <v>73.854285367340694</v>
      </c>
      <c r="G199" s="1"/>
    </row>
    <row r="200" spans="1:7" outlineLevel="2">
      <c r="A200" s="12" t="s">
        <v>544</v>
      </c>
      <c r="B200" s="13" t="s">
        <v>545</v>
      </c>
      <c r="C200" s="13"/>
      <c r="D200" s="14">
        <v>751785.6078</v>
      </c>
      <c r="E200" s="14">
        <v>194584.91510000001</v>
      </c>
      <c r="F200" s="15">
        <f t="shared" si="3"/>
        <v>25.883032753104533</v>
      </c>
      <c r="G200" s="1"/>
    </row>
    <row r="201" spans="1:7" outlineLevel="3">
      <c r="A201" s="12" t="s">
        <v>546</v>
      </c>
      <c r="B201" s="13" t="s">
        <v>547</v>
      </c>
      <c r="C201" s="13"/>
      <c r="D201" s="14">
        <v>436447.22169999999</v>
      </c>
      <c r="E201" s="14">
        <v>192919.9466</v>
      </c>
      <c r="F201" s="15">
        <f t="shared" si="3"/>
        <v>44.202354146867975</v>
      </c>
      <c r="G201" s="1"/>
    </row>
    <row r="202" spans="1:7" outlineLevel="4">
      <c r="A202" s="12" t="s">
        <v>366</v>
      </c>
      <c r="B202" s="13" t="s">
        <v>547</v>
      </c>
      <c r="C202" s="13" t="s">
        <v>367</v>
      </c>
      <c r="D202" s="14">
        <v>436447.22169999999</v>
      </c>
      <c r="E202" s="14">
        <v>192919.9466</v>
      </c>
      <c r="F202" s="15">
        <f t="shared" si="3"/>
        <v>44.202354146867975</v>
      </c>
      <c r="G202" s="1"/>
    </row>
    <row r="203" spans="1:7" ht="25.5" outlineLevel="3">
      <c r="A203" s="12" t="s">
        <v>548</v>
      </c>
      <c r="B203" s="13" t="s">
        <v>549</v>
      </c>
      <c r="C203" s="13"/>
      <c r="D203" s="14">
        <v>85507.7071</v>
      </c>
      <c r="E203" s="14"/>
      <c r="F203" s="15"/>
      <c r="G203" s="1"/>
    </row>
    <row r="204" spans="1:7" outlineLevel="4">
      <c r="A204" s="12" t="s">
        <v>366</v>
      </c>
      <c r="B204" s="13" t="s">
        <v>549</v>
      </c>
      <c r="C204" s="13" t="s">
        <v>367</v>
      </c>
      <c r="D204" s="14">
        <v>85507.7071</v>
      </c>
      <c r="E204" s="14"/>
      <c r="F204" s="15"/>
      <c r="G204" s="1"/>
    </row>
    <row r="205" spans="1:7" ht="25.5" outlineLevel="3">
      <c r="A205" s="12" t="s">
        <v>550</v>
      </c>
      <c r="B205" s="13" t="s">
        <v>551</v>
      </c>
      <c r="C205" s="13"/>
      <c r="D205" s="14">
        <v>2100.9625999999998</v>
      </c>
      <c r="E205" s="14"/>
      <c r="F205" s="15"/>
      <c r="G205" s="1"/>
    </row>
    <row r="206" spans="1:7" outlineLevel="4">
      <c r="A206" s="12" t="s">
        <v>366</v>
      </c>
      <c r="B206" s="13" t="s">
        <v>551</v>
      </c>
      <c r="C206" s="13" t="s">
        <v>367</v>
      </c>
      <c r="D206" s="14">
        <v>2100.9625999999998</v>
      </c>
      <c r="E206" s="14"/>
      <c r="F206" s="15"/>
      <c r="G206" s="1"/>
    </row>
    <row r="207" spans="1:7" outlineLevel="3">
      <c r="A207" s="12" t="s">
        <v>552</v>
      </c>
      <c r="B207" s="13" t="s">
        <v>553</v>
      </c>
      <c r="C207" s="13"/>
      <c r="D207" s="14">
        <v>19741.423999999999</v>
      </c>
      <c r="E207" s="14">
        <v>1664.9684999999999</v>
      </c>
      <c r="F207" s="15">
        <f t="shared" si="3"/>
        <v>8.4338824798049021</v>
      </c>
      <c r="G207" s="1"/>
    </row>
    <row r="208" spans="1:7" outlineLevel="4">
      <c r="A208" s="12" t="s">
        <v>320</v>
      </c>
      <c r="B208" s="13" t="s">
        <v>553</v>
      </c>
      <c r="C208" s="13" t="s">
        <v>321</v>
      </c>
      <c r="D208" s="14">
        <v>50</v>
      </c>
      <c r="E208" s="14">
        <v>50</v>
      </c>
      <c r="F208" s="15">
        <f t="shared" si="3"/>
        <v>100</v>
      </c>
      <c r="G208" s="1"/>
    </row>
    <row r="209" spans="1:7" outlineLevel="4">
      <c r="A209" s="12" t="s">
        <v>366</v>
      </c>
      <c r="B209" s="13" t="s">
        <v>553</v>
      </c>
      <c r="C209" s="13" t="s">
        <v>367</v>
      </c>
      <c r="D209" s="14">
        <v>19691.423999999999</v>
      </c>
      <c r="E209" s="14">
        <v>1614.9684999999999</v>
      </c>
      <c r="F209" s="15">
        <f t="shared" si="3"/>
        <v>8.2013799509878016</v>
      </c>
      <c r="G209" s="1"/>
    </row>
    <row r="210" spans="1:7" ht="25.5" outlineLevel="3">
      <c r="A210" s="12" t="s">
        <v>554</v>
      </c>
      <c r="B210" s="13" t="s">
        <v>555</v>
      </c>
      <c r="C210" s="13"/>
      <c r="D210" s="14">
        <v>207988.29240000001</v>
      </c>
      <c r="E210" s="14"/>
      <c r="F210" s="15"/>
      <c r="G210" s="1"/>
    </row>
    <row r="211" spans="1:7" outlineLevel="4">
      <c r="A211" s="12" t="s">
        <v>366</v>
      </c>
      <c r="B211" s="13" t="s">
        <v>555</v>
      </c>
      <c r="C211" s="13" t="s">
        <v>367</v>
      </c>
      <c r="D211" s="14">
        <v>207988.29240000001</v>
      </c>
      <c r="E211" s="14"/>
      <c r="F211" s="15"/>
      <c r="G211" s="1"/>
    </row>
    <row r="212" spans="1:7" outlineLevel="2">
      <c r="A212" s="12" t="s">
        <v>556</v>
      </c>
      <c r="B212" s="13" t="s">
        <v>557</v>
      </c>
      <c r="C212" s="13"/>
      <c r="D212" s="14">
        <v>1207.9000000000001</v>
      </c>
      <c r="E212" s="14">
        <v>836.19190000000003</v>
      </c>
      <c r="F212" s="15">
        <f t="shared" si="3"/>
        <v>69.226914479675472</v>
      </c>
      <c r="G212" s="1"/>
    </row>
    <row r="213" spans="1:7" ht="25.5" outlineLevel="3">
      <c r="A213" s="12" t="s">
        <v>558</v>
      </c>
      <c r="B213" s="13" t="s">
        <v>559</v>
      </c>
      <c r="C213" s="13"/>
      <c r="D213" s="14">
        <v>1207.9000000000001</v>
      </c>
      <c r="E213" s="14">
        <v>836.19190000000003</v>
      </c>
      <c r="F213" s="15">
        <f t="shared" si="3"/>
        <v>69.226914479675472</v>
      </c>
      <c r="G213" s="1"/>
    </row>
    <row r="214" spans="1:7" ht="25.5" outlineLevel="4">
      <c r="A214" s="12" t="s">
        <v>344</v>
      </c>
      <c r="B214" s="13" t="s">
        <v>559</v>
      </c>
      <c r="C214" s="13" t="s">
        <v>345</v>
      </c>
      <c r="D214" s="14">
        <v>1207.9000000000001</v>
      </c>
      <c r="E214" s="14">
        <v>836.19190000000003</v>
      </c>
      <c r="F214" s="15">
        <f t="shared" si="3"/>
        <v>69.226914479675472</v>
      </c>
      <c r="G214" s="1"/>
    </row>
    <row r="215" spans="1:7" ht="25.5" outlineLevel="1">
      <c r="A215" s="8" t="s">
        <v>560</v>
      </c>
      <c r="B215" s="9" t="s">
        <v>561</v>
      </c>
      <c r="C215" s="9"/>
      <c r="D215" s="10">
        <v>9165.7999999999993</v>
      </c>
      <c r="E215" s="10">
        <v>7046.2407000000003</v>
      </c>
      <c r="F215" s="11">
        <f t="shared" si="3"/>
        <v>76.875348578411064</v>
      </c>
      <c r="G215" s="1"/>
    </row>
    <row r="216" spans="1:7" ht="51" outlineLevel="2">
      <c r="A216" s="12" t="s">
        <v>562</v>
      </c>
      <c r="B216" s="13" t="s">
        <v>563</v>
      </c>
      <c r="C216" s="13"/>
      <c r="D216" s="14">
        <v>7784.2</v>
      </c>
      <c r="E216" s="14">
        <v>5849.2217000000001</v>
      </c>
      <c r="F216" s="15">
        <f t="shared" si="3"/>
        <v>75.142232984764007</v>
      </c>
      <c r="G216" s="1"/>
    </row>
    <row r="217" spans="1:7" ht="51" outlineLevel="3">
      <c r="A217" s="12" t="s">
        <v>564</v>
      </c>
      <c r="B217" s="13" t="s">
        <v>565</v>
      </c>
      <c r="C217" s="13"/>
      <c r="D217" s="14">
        <v>7784.2</v>
      </c>
      <c r="E217" s="14">
        <v>5849.2217000000001</v>
      </c>
      <c r="F217" s="15">
        <f t="shared" si="3"/>
        <v>75.142232984764007</v>
      </c>
      <c r="G217" s="1"/>
    </row>
    <row r="218" spans="1:7" outlineLevel="4">
      <c r="A218" s="12" t="s">
        <v>391</v>
      </c>
      <c r="B218" s="13" t="s">
        <v>565</v>
      </c>
      <c r="C218" s="13" t="s">
        <v>392</v>
      </c>
      <c r="D218" s="14">
        <v>500</v>
      </c>
      <c r="E218" s="14">
        <v>300</v>
      </c>
      <c r="F218" s="15">
        <f t="shared" si="3"/>
        <v>60</v>
      </c>
      <c r="G218" s="1"/>
    </row>
    <row r="219" spans="1:7" ht="25.5" outlineLevel="4">
      <c r="A219" s="12" t="s">
        <v>344</v>
      </c>
      <c r="B219" s="13" t="s">
        <v>565</v>
      </c>
      <c r="C219" s="13" t="s">
        <v>345</v>
      </c>
      <c r="D219" s="14">
        <v>7284.2</v>
      </c>
      <c r="E219" s="14">
        <v>5549.2217000000001</v>
      </c>
      <c r="F219" s="15">
        <f t="shared" si="3"/>
        <v>76.181621866505594</v>
      </c>
      <c r="G219" s="1"/>
    </row>
    <row r="220" spans="1:7" ht="25.5" outlineLevel="2">
      <c r="A220" s="12" t="s">
        <v>566</v>
      </c>
      <c r="B220" s="13" t="s">
        <v>567</v>
      </c>
      <c r="C220" s="13"/>
      <c r="D220" s="14">
        <v>722.6</v>
      </c>
      <c r="E220" s="14">
        <v>693.63340000000005</v>
      </c>
      <c r="F220" s="15">
        <f t="shared" si="3"/>
        <v>95.991336839191803</v>
      </c>
      <c r="G220" s="1"/>
    </row>
    <row r="221" spans="1:7" ht="25.5" outlineLevel="3">
      <c r="A221" s="12" t="s">
        <v>568</v>
      </c>
      <c r="B221" s="13" t="s">
        <v>569</v>
      </c>
      <c r="C221" s="13"/>
      <c r="D221" s="14">
        <v>266.60000000000002</v>
      </c>
      <c r="E221" s="14">
        <v>264.8698</v>
      </c>
      <c r="F221" s="15">
        <f t="shared" si="3"/>
        <v>99.351012753188286</v>
      </c>
      <c r="G221" s="1"/>
    </row>
    <row r="222" spans="1:7" ht="25.5" outlineLevel="4">
      <c r="A222" s="12" t="s">
        <v>344</v>
      </c>
      <c r="B222" s="13" t="s">
        <v>569</v>
      </c>
      <c r="C222" s="13" t="s">
        <v>345</v>
      </c>
      <c r="D222" s="14">
        <v>266.60000000000002</v>
      </c>
      <c r="E222" s="14">
        <v>264.8698</v>
      </c>
      <c r="F222" s="15">
        <f t="shared" si="3"/>
        <v>99.351012753188286</v>
      </c>
      <c r="G222" s="1"/>
    </row>
    <row r="223" spans="1:7" ht="25.5" outlineLevel="3">
      <c r="A223" s="12" t="s">
        <v>570</v>
      </c>
      <c r="B223" s="13" t="s">
        <v>571</v>
      </c>
      <c r="C223" s="13"/>
      <c r="D223" s="14">
        <v>456</v>
      </c>
      <c r="E223" s="14">
        <v>428.7636</v>
      </c>
      <c r="F223" s="15">
        <f t="shared" si="3"/>
        <v>94.027105263157893</v>
      </c>
      <c r="G223" s="1"/>
    </row>
    <row r="224" spans="1:7" ht="25.5" outlineLevel="4">
      <c r="A224" s="12" t="s">
        <v>344</v>
      </c>
      <c r="B224" s="13" t="s">
        <v>571</v>
      </c>
      <c r="C224" s="13" t="s">
        <v>345</v>
      </c>
      <c r="D224" s="14">
        <v>456</v>
      </c>
      <c r="E224" s="14">
        <v>428.7636</v>
      </c>
      <c r="F224" s="15">
        <f t="shared" si="3"/>
        <v>94.027105263157893</v>
      </c>
      <c r="G224" s="1"/>
    </row>
    <row r="225" spans="1:7" ht="51" outlineLevel="2">
      <c r="A225" s="12" t="s">
        <v>572</v>
      </c>
      <c r="B225" s="13" t="s">
        <v>573</v>
      </c>
      <c r="C225" s="13"/>
      <c r="D225" s="14">
        <v>420</v>
      </c>
      <c r="E225" s="14">
        <v>420</v>
      </c>
      <c r="F225" s="15">
        <f t="shared" si="3"/>
        <v>100</v>
      </c>
      <c r="G225" s="1"/>
    </row>
    <row r="226" spans="1:7" ht="51" outlineLevel="3">
      <c r="A226" s="12" t="s">
        <v>574</v>
      </c>
      <c r="B226" s="13" t="s">
        <v>575</v>
      </c>
      <c r="C226" s="13"/>
      <c r="D226" s="14">
        <v>420</v>
      </c>
      <c r="E226" s="14">
        <v>420</v>
      </c>
      <c r="F226" s="15">
        <f t="shared" si="3"/>
        <v>100</v>
      </c>
      <c r="G226" s="1"/>
    </row>
    <row r="227" spans="1:7" ht="38.25" outlineLevel="4">
      <c r="A227" s="12" t="s">
        <v>356</v>
      </c>
      <c r="B227" s="13" t="s">
        <v>575</v>
      </c>
      <c r="C227" s="13" t="s">
        <v>357</v>
      </c>
      <c r="D227" s="14">
        <v>31.9</v>
      </c>
      <c r="E227" s="14">
        <v>31.9</v>
      </c>
      <c r="F227" s="15">
        <f t="shared" si="3"/>
        <v>100</v>
      </c>
      <c r="G227" s="1"/>
    </row>
    <row r="228" spans="1:7" outlineLevel="4">
      <c r="A228" s="12" t="s">
        <v>320</v>
      </c>
      <c r="B228" s="13" t="s">
        <v>575</v>
      </c>
      <c r="C228" s="13" t="s">
        <v>321</v>
      </c>
      <c r="D228" s="14">
        <v>68.099999999999994</v>
      </c>
      <c r="E228" s="14">
        <v>68.099999999999994</v>
      </c>
      <c r="F228" s="15">
        <f t="shared" si="3"/>
        <v>100</v>
      </c>
      <c r="G228" s="1"/>
    </row>
    <row r="229" spans="1:7" ht="25.5" outlineLevel="4">
      <c r="A229" s="12" t="s">
        <v>344</v>
      </c>
      <c r="B229" s="13" t="s">
        <v>575</v>
      </c>
      <c r="C229" s="13" t="s">
        <v>345</v>
      </c>
      <c r="D229" s="14">
        <v>320</v>
      </c>
      <c r="E229" s="14">
        <v>320</v>
      </c>
      <c r="F229" s="15">
        <f t="shared" si="3"/>
        <v>100</v>
      </c>
      <c r="G229" s="1"/>
    </row>
    <row r="230" spans="1:7" ht="25.5" outlineLevel="2">
      <c r="A230" s="12" t="s">
        <v>576</v>
      </c>
      <c r="B230" s="13" t="s">
        <v>577</v>
      </c>
      <c r="C230" s="13"/>
      <c r="D230" s="14">
        <v>239</v>
      </c>
      <c r="E230" s="14">
        <v>83.385599999999997</v>
      </c>
      <c r="F230" s="15">
        <f t="shared" si="3"/>
        <v>34.889372384937239</v>
      </c>
      <c r="G230" s="1"/>
    </row>
    <row r="231" spans="1:7" ht="25.5" outlineLevel="3">
      <c r="A231" s="12" t="s">
        <v>578</v>
      </c>
      <c r="B231" s="13" t="s">
        <v>579</v>
      </c>
      <c r="C231" s="13"/>
      <c r="D231" s="14">
        <v>239</v>
      </c>
      <c r="E231" s="14">
        <v>83.385599999999997</v>
      </c>
      <c r="F231" s="15">
        <f t="shared" si="3"/>
        <v>34.889372384937239</v>
      </c>
      <c r="G231" s="1"/>
    </row>
    <row r="232" spans="1:7" ht="38.25" outlineLevel="4">
      <c r="A232" s="12" t="s">
        <v>356</v>
      </c>
      <c r="B232" s="13" t="s">
        <v>579</v>
      </c>
      <c r="C232" s="13" t="s">
        <v>357</v>
      </c>
      <c r="D232" s="14">
        <v>17.579599999999999</v>
      </c>
      <c r="E232" s="14">
        <v>17.579599999999999</v>
      </c>
      <c r="F232" s="15">
        <f t="shared" si="3"/>
        <v>100</v>
      </c>
      <c r="G232" s="1"/>
    </row>
    <row r="233" spans="1:7" outlineLevel="4">
      <c r="A233" s="12" t="s">
        <v>320</v>
      </c>
      <c r="B233" s="13" t="s">
        <v>579</v>
      </c>
      <c r="C233" s="13" t="s">
        <v>321</v>
      </c>
      <c r="D233" s="14">
        <v>221.4204</v>
      </c>
      <c r="E233" s="14">
        <v>65.805999999999997</v>
      </c>
      <c r="F233" s="15">
        <f t="shared" si="3"/>
        <v>29.719935471167062</v>
      </c>
      <c r="G233" s="1"/>
    </row>
    <row r="234" spans="1:7" outlineLevel="1">
      <c r="A234" s="8" t="s">
        <v>463</v>
      </c>
      <c r="B234" s="9" t="s">
        <v>580</v>
      </c>
      <c r="C234" s="9"/>
      <c r="D234" s="10">
        <v>18739.250100000001</v>
      </c>
      <c r="E234" s="10">
        <v>13218.680200000001</v>
      </c>
      <c r="F234" s="11">
        <f t="shared" si="3"/>
        <v>70.540070330775933</v>
      </c>
      <c r="G234" s="1"/>
    </row>
    <row r="235" spans="1:7" ht="25.5" outlineLevel="2">
      <c r="A235" s="12" t="s">
        <v>465</v>
      </c>
      <c r="B235" s="13" t="s">
        <v>581</v>
      </c>
      <c r="C235" s="13"/>
      <c r="D235" s="14">
        <v>12068.6</v>
      </c>
      <c r="E235" s="14">
        <v>8513.9699000000001</v>
      </c>
      <c r="F235" s="15">
        <f t="shared" si="3"/>
        <v>70.546458578459806</v>
      </c>
      <c r="G235" s="1"/>
    </row>
    <row r="236" spans="1:7" ht="25.5" outlineLevel="3">
      <c r="A236" s="12" t="s">
        <v>467</v>
      </c>
      <c r="B236" s="13" t="s">
        <v>582</v>
      </c>
      <c r="C236" s="13"/>
      <c r="D236" s="14">
        <v>12068.6</v>
      </c>
      <c r="E236" s="14">
        <v>8513.9699000000001</v>
      </c>
      <c r="F236" s="15">
        <f t="shared" si="3"/>
        <v>70.546458578459806</v>
      </c>
      <c r="G236" s="1"/>
    </row>
    <row r="237" spans="1:7" ht="38.25" outlineLevel="4">
      <c r="A237" s="12" t="s">
        <v>356</v>
      </c>
      <c r="B237" s="13" t="s">
        <v>582</v>
      </c>
      <c r="C237" s="13" t="s">
        <v>357</v>
      </c>
      <c r="D237" s="14">
        <v>11089.9</v>
      </c>
      <c r="E237" s="14">
        <v>7765.9234999999999</v>
      </c>
      <c r="F237" s="15">
        <f t="shared" si="3"/>
        <v>70.026993029693685</v>
      </c>
      <c r="G237" s="1"/>
    </row>
    <row r="238" spans="1:7" outlineLevel="4">
      <c r="A238" s="12" t="s">
        <v>320</v>
      </c>
      <c r="B238" s="13" t="s">
        <v>582</v>
      </c>
      <c r="C238" s="13" t="s">
        <v>321</v>
      </c>
      <c r="D238" s="14">
        <v>978.7</v>
      </c>
      <c r="E238" s="14">
        <v>748.04639999999995</v>
      </c>
      <c r="F238" s="15">
        <f t="shared" ref="F238:F290" si="4">E238/D238*100</f>
        <v>76.432655563502593</v>
      </c>
      <c r="G238" s="1"/>
    </row>
    <row r="239" spans="1:7" ht="25.5" outlineLevel="2">
      <c r="A239" s="12" t="s">
        <v>583</v>
      </c>
      <c r="B239" s="13" t="s">
        <v>584</v>
      </c>
      <c r="C239" s="13"/>
      <c r="D239" s="14">
        <v>6670.6</v>
      </c>
      <c r="E239" s="14">
        <v>4704.7102999999997</v>
      </c>
      <c r="F239" s="15">
        <f t="shared" si="4"/>
        <v>70.529042365004642</v>
      </c>
      <c r="G239" s="1"/>
    </row>
    <row r="240" spans="1:7" ht="25.5" outlineLevel="3">
      <c r="A240" s="12" t="s">
        <v>585</v>
      </c>
      <c r="B240" s="13" t="s">
        <v>586</v>
      </c>
      <c r="C240" s="13"/>
      <c r="D240" s="14">
        <v>6670.6</v>
      </c>
      <c r="E240" s="14">
        <v>4704.7102999999997</v>
      </c>
      <c r="F240" s="15">
        <f t="shared" si="4"/>
        <v>70.529042365004642</v>
      </c>
      <c r="G240" s="1"/>
    </row>
    <row r="241" spans="1:7" ht="38.25" outlineLevel="4">
      <c r="A241" s="12" t="s">
        <v>356</v>
      </c>
      <c r="B241" s="13" t="s">
        <v>586</v>
      </c>
      <c r="C241" s="13" t="s">
        <v>357</v>
      </c>
      <c r="D241" s="14">
        <v>5838.9</v>
      </c>
      <c r="E241" s="14">
        <v>4068.4002999999998</v>
      </c>
      <c r="F241" s="15">
        <f t="shared" si="4"/>
        <v>69.677512887701454</v>
      </c>
      <c r="G241" s="1"/>
    </row>
    <row r="242" spans="1:7" outlineLevel="4">
      <c r="A242" s="12" t="s">
        <v>320</v>
      </c>
      <c r="B242" s="13" t="s">
        <v>586</v>
      </c>
      <c r="C242" s="13" t="s">
        <v>321</v>
      </c>
      <c r="D242" s="14">
        <v>821.1</v>
      </c>
      <c r="E242" s="14">
        <v>628.39300000000003</v>
      </c>
      <c r="F242" s="15">
        <f t="shared" si="4"/>
        <v>76.530629643161618</v>
      </c>
      <c r="G242" s="1"/>
    </row>
    <row r="243" spans="1:7" outlineLevel="4">
      <c r="A243" s="12" t="s">
        <v>346</v>
      </c>
      <c r="B243" s="13" t="s">
        <v>586</v>
      </c>
      <c r="C243" s="13" t="s">
        <v>347</v>
      </c>
      <c r="D243" s="14">
        <v>10.6</v>
      </c>
      <c r="E243" s="14">
        <v>7.9169999999999998</v>
      </c>
      <c r="F243" s="15">
        <f t="shared" si="4"/>
        <v>74.688679245283012</v>
      </c>
      <c r="G243" s="1"/>
    </row>
    <row r="244" spans="1:7" ht="25.5" outlineLevel="1">
      <c r="A244" s="12" t="s">
        <v>587</v>
      </c>
      <c r="B244" s="13" t="s">
        <v>588</v>
      </c>
      <c r="C244" s="13"/>
      <c r="D244" s="14">
        <v>150</v>
      </c>
      <c r="E244" s="14">
        <v>15</v>
      </c>
      <c r="F244" s="15">
        <f t="shared" si="4"/>
        <v>10</v>
      </c>
      <c r="G244" s="1"/>
    </row>
    <row r="245" spans="1:7" ht="25.5" outlineLevel="3">
      <c r="A245" s="12" t="s">
        <v>589</v>
      </c>
      <c r="B245" s="13" t="s">
        <v>590</v>
      </c>
      <c r="C245" s="13"/>
      <c r="D245" s="14">
        <v>150</v>
      </c>
      <c r="E245" s="14">
        <v>15</v>
      </c>
      <c r="F245" s="15">
        <f t="shared" si="4"/>
        <v>10</v>
      </c>
      <c r="G245" s="1"/>
    </row>
    <row r="246" spans="1:7" outlineLevel="4">
      <c r="A246" s="12" t="s">
        <v>320</v>
      </c>
      <c r="B246" s="13" t="s">
        <v>590</v>
      </c>
      <c r="C246" s="13" t="s">
        <v>321</v>
      </c>
      <c r="D246" s="14">
        <v>100</v>
      </c>
      <c r="E246" s="14"/>
      <c r="F246" s="15"/>
      <c r="G246" s="1"/>
    </row>
    <row r="247" spans="1:7" ht="25.5" outlineLevel="4">
      <c r="A247" s="12" t="s">
        <v>344</v>
      </c>
      <c r="B247" s="13" t="s">
        <v>590</v>
      </c>
      <c r="C247" s="13" t="s">
        <v>345</v>
      </c>
      <c r="D247" s="14">
        <v>50</v>
      </c>
      <c r="E247" s="14">
        <v>15</v>
      </c>
      <c r="F247" s="15">
        <f t="shared" si="4"/>
        <v>30</v>
      </c>
      <c r="G247" s="1"/>
    </row>
    <row r="248" spans="1:7" ht="25.5" outlineLevel="1">
      <c r="A248" s="12" t="s">
        <v>591</v>
      </c>
      <c r="B248" s="13" t="s">
        <v>592</v>
      </c>
      <c r="C248" s="13"/>
      <c r="D248" s="14">
        <v>804.37980000000005</v>
      </c>
      <c r="E248" s="14"/>
      <c r="F248" s="15"/>
      <c r="G248" s="1"/>
    </row>
    <row r="249" spans="1:7" ht="51" outlineLevel="3">
      <c r="A249" s="12" t="s">
        <v>593</v>
      </c>
      <c r="B249" s="13" t="s">
        <v>594</v>
      </c>
      <c r="C249" s="13"/>
      <c r="D249" s="14">
        <v>804.37980000000005</v>
      </c>
      <c r="E249" s="14"/>
      <c r="F249" s="15"/>
      <c r="G249" s="1"/>
    </row>
    <row r="250" spans="1:7" outlineLevel="4">
      <c r="A250" s="12" t="s">
        <v>320</v>
      </c>
      <c r="B250" s="13" t="s">
        <v>594</v>
      </c>
      <c r="C250" s="13" t="s">
        <v>321</v>
      </c>
      <c r="D250" s="14">
        <v>804.37980000000005</v>
      </c>
      <c r="E250" s="14"/>
      <c r="F250" s="15"/>
      <c r="G250" s="1"/>
    </row>
    <row r="251" spans="1:7" ht="25.5">
      <c r="A251" s="16" t="s">
        <v>595</v>
      </c>
      <c r="B251" s="17" t="s">
        <v>596</v>
      </c>
      <c r="C251" s="17"/>
      <c r="D251" s="18">
        <v>360523.5</v>
      </c>
      <c r="E251" s="18">
        <v>189920.02729999999</v>
      </c>
      <c r="F251" s="7">
        <f t="shared" si="4"/>
        <v>52.678959152454695</v>
      </c>
      <c r="G251" s="1"/>
    </row>
    <row r="252" spans="1:7" ht="25.5" outlineLevel="1">
      <c r="A252" s="8" t="s">
        <v>597</v>
      </c>
      <c r="B252" s="9" t="s">
        <v>598</v>
      </c>
      <c r="C252" s="9"/>
      <c r="D252" s="10">
        <v>350797.62969999999</v>
      </c>
      <c r="E252" s="10">
        <v>182972.19209999999</v>
      </c>
      <c r="F252" s="11">
        <f t="shared" si="4"/>
        <v>52.15890205885276</v>
      </c>
      <c r="G252" s="1"/>
    </row>
    <row r="253" spans="1:7" outlineLevel="2">
      <c r="A253" s="12" t="s">
        <v>599</v>
      </c>
      <c r="B253" s="13" t="s">
        <v>600</v>
      </c>
      <c r="C253" s="13"/>
      <c r="D253" s="14">
        <v>126293.5</v>
      </c>
      <c r="E253" s="14">
        <v>88958.265700000004</v>
      </c>
      <c r="F253" s="15">
        <f t="shared" si="4"/>
        <v>70.43772300237147</v>
      </c>
      <c r="G253" s="1"/>
    </row>
    <row r="254" spans="1:7" outlineLevel="3">
      <c r="A254" s="12" t="s">
        <v>601</v>
      </c>
      <c r="B254" s="13" t="s">
        <v>602</v>
      </c>
      <c r="C254" s="13"/>
      <c r="D254" s="14">
        <v>126293.5</v>
      </c>
      <c r="E254" s="14">
        <v>88958.265700000004</v>
      </c>
      <c r="F254" s="15">
        <f t="shared" si="4"/>
        <v>70.43772300237147</v>
      </c>
      <c r="G254" s="1"/>
    </row>
    <row r="255" spans="1:7" ht="25.5" outlineLevel="4">
      <c r="A255" s="12" t="s">
        <v>344</v>
      </c>
      <c r="B255" s="13" t="s">
        <v>602</v>
      </c>
      <c r="C255" s="13" t="s">
        <v>345</v>
      </c>
      <c r="D255" s="14">
        <v>126293.5</v>
      </c>
      <c r="E255" s="14">
        <v>88958.265700000004</v>
      </c>
      <c r="F255" s="15">
        <f t="shared" si="4"/>
        <v>70.43772300237147</v>
      </c>
      <c r="G255" s="1"/>
    </row>
    <row r="256" spans="1:7" outlineLevel="2">
      <c r="A256" s="12" t="s">
        <v>603</v>
      </c>
      <c r="B256" s="13" t="s">
        <v>604</v>
      </c>
      <c r="C256" s="13"/>
      <c r="D256" s="14">
        <v>37771.100899999998</v>
      </c>
      <c r="E256" s="14">
        <v>24698.580300000001</v>
      </c>
      <c r="F256" s="15">
        <f t="shared" si="4"/>
        <v>65.390152024930785</v>
      </c>
      <c r="G256" s="1"/>
    </row>
    <row r="257" spans="1:7" outlineLevel="3">
      <c r="A257" s="12" t="s">
        <v>605</v>
      </c>
      <c r="B257" s="13" t="s">
        <v>606</v>
      </c>
      <c r="C257" s="13"/>
      <c r="D257" s="14">
        <v>37771.100899999998</v>
      </c>
      <c r="E257" s="14">
        <v>24698.580300000001</v>
      </c>
      <c r="F257" s="15">
        <f t="shared" si="4"/>
        <v>65.390152024930785</v>
      </c>
      <c r="G257" s="1"/>
    </row>
    <row r="258" spans="1:7" ht="25.5" outlineLevel="4">
      <c r="A258" s="12" t="s">
        <v>344</v>
      </c>
      <c r="B258" s="13" t="s">
        <v>606</v>
      </c>
      <c r="C258" s="13" t="s">
        <v>345</v>
      </c>
      <c r="D258" s="14">
        <v>37771.100899999998</v>
      </c>
      <c r="E258" s="14">
        <v>24698.580300000001</v>
      </c>
      <c r="F258" s="15">
        <f t="shared" si="4"/>
        <v>65.390152024930785</v>
      </c>
      <c r="G258" s="1"/>
    </row>
    <row r="259" spans="1:7" ht="25.5" outlineLevel="2">
      <c r="A259" s="12" t="s">
        <v>607</v>
      </c>
      <c r="B259" s="13" t="s">
        <v>608</v>
      </c>
      <c r="C259" s="13"/>
      <c r="D259" s="14">
        <v>11801.3302</v>
      </c>
      <c r="E259" s="14">
        <v>10012.270699999999</v>
      </c>
      <c r="F259" s="15">
        <f t="shared" si="4"/>
        <v>84.840187761206778</v>
      </c>
      <c r="G259" s="1"/>
    </row>
    <row r="260" spans="1:7" ht="25.5" outlineLevel="3">
      <c r="A260" s="12" t="s">
        <v>609</v>
      </c>
      <c r="B260" s="13" t="s">
        <v>610</v>
      </c>
      <c r="C260" s="13"/>
      <c r="D260" s="14">
        <v>1188.9000000000001</v>
      </c>
      <c r="E260" s="14">
        <v>826.73310000000004</v>
      </c>
      <c r="F260" s="15">
        <f t="shared" si="4"/>
        <v>69.537648246278067</v>
      </c>
      <c r="G260" s="1"/>
    </row>
    <row r="261" spans="1:7" ht="25.5" outlineLevel="4">
      <c r="A261" s="12" t="s">
        <v>344</v>
      </c>
      <c r="B261" s="13" t="s">
        <v>610</v>
      </c>
      <c r="C261" s="13" t="s">
        <v>345</v>
      </c>
      <c r="D261" s="14">
        <v>1188.9000000000001</v>
      </c>
      <c r="E261" s="14">
        <v>826.73310000000004</v>
      </c>
      <c r="F261" s="15">
        <f t="shared" si="4"/>
        <v>69.537648246278067</v>
      </c>
      <c r="G261" s="1"/>
    </row>
    <row r="262" spans="1:7" ht="25.5" outlineLevel="3">
      <c r="A262" s="12" t="s">
        <v>611</v>
      </c>
      <c r="B262" s="13" t="s">
        <v>612</v>
      </c>
      <c r="C262" s="13"/>
      <c r="D262" s="14">
        <v>508</v>
      </c>
      <c r="E262" s="14">
        <v>508</v>
      </c>
      <c r="F262" s="15">
        <f t="shared" si="4"/>
        <v>100</v>
      </c>
      <c r="G262" s="1"/>
    </row>
    <row r="263" spans="1:7" ht="38.25" outlineLevel="4">
      <c r="A263" s="12" t="s">
        <v>356</v>
      </c>
      <c r="B263" s="13" t="s">
        <v>612</v>
      </c>
      <c r="C263" s="13" t="s">
        <v>357</v>
      </c>
      <c r="D263" s="14">
        <v>508</v>
      </c>
      <c r="E263" s="14">
        <v>508</v>
      </c>
      <c r="F263" s="15">
        <f t="shared" si="4"/>
        <v>100</v>
      </c>
      <c r="G263" s="1"/>
    </row>
    <row r="264" spans="1:7" ht="25.5" outlineLevel="3">
      <c r="A264" s="12" t="s">
        <v>613</v>
      </c>
      <c r="B264" s="13" t="s">
        <v>614</v>
      </c>
      <c r="C264" s="13"/>
      <c r="D264" s="14">
        <v>10104.430200000001</v>
      </c>
      <c r="E264" s="14">
        <v>8677.5375999999997</v>
      </c>
      <c r="F264" s="15">
        <f t="shared" si="4"/>
        <v>85.878544640745787</v>
      </c>
      <c r="G264" s="1"/>
    </row>
    <row r="265" spans="1:7" ht="38.25" outlineLevel="4">
      <c r="A265" s="12" t="s">
        <v>356</v>
      </c>
      <c r="B265" s="13" t="s">
        <v>614</v>
      </c>
      <c r="C265" s="13" t="s">
        <v>357</v>
      </c>
      <c r="D265" s="14">
        <v>9052.0905000000002</v>
      </c>
      <c r="E265" s="14">
        <v>7820.2159000000001</v>
      </c>
      <c r="F265" s="15">
        <f t="shared" si="4"/>
        <v>86.39126950840803</v>
      </c>
      <c r="G265" s="1"/>
    </row>
    <row r="266" spans="1:7" outlineLevel="4">
      <c r="A266" s="12" t="s">
        <v>320</v>
      </c>
      <c r="B266" s="13" t="s">
        <v>614</v>
      </c>
      <c r="C266" s="13" t="s">
        <v>321</v>
      </c>
      <c r="D266" s="14">
        <v>1052.3397</v>
      </c>
      <c r="E266" s="14">
        <v>857.32169999999996</v>
      </c>
      <c r="F266" s="15">
        <f t="shared" si="4"/>
        <v>81.468151396359929</v>
      </c>
      <c r="G266" s="1"/>
    </row>
    <row r="267" spans="1:7" outlineLevel="2">
      <c r="A267" s="12" t="s">
        <v>615</v>
      </c>
      <c r="B267" s="13" t="s">
        <v>616</v>
      </c>
      <c r="C267" s="13"/>
      <c r="D267" s="14">
        <v>31860</v>
      </c>
      <c r="E267" s="14">
        <v>20725.765500000001</v>
      </c>
      <c r="F267" s="15">
        <f t="shared" si="4"/>
        <v>65.052622410546149</v>
      </c>
      <c r="G267" s="1"/>
    </row>
    <row r="268" spans="1:7" ht="38.25" outlineLevel="3">
      <c r="A268" s="12" t="s">
        <v>617</v>
      </c>
      <c r="B268" s="13" t="s">
        <v>618</v>
      </c>
      <c r="C268" s="13"/>
      <c r="D268" s="14">
        <v>26860</v>
      </c>
      <c r="E268" s="14">
        <v>15729.4892</v>
      </c>
      <c r="F268" s="15">
        <f t="shared" si="4"/>
        <v>58.561017125837679</v>
      </c>
      <c r="G268" s="1"/>
    </row>
    <row r="269" spans="1:7" ht="25.5" outlineLevel="4">
      <c r="A269" s="12" t="s">
        <v>344</v>
      </c>
      <c r="B269" s="13" t="s">
        <v>618</v>
      </c>
      <c r="C269" s="13" t="s">
        <v>345</v>
      </c>
      <c r="D269" s="14">
        <v>26860</v>
      </c>
      <c r="E269" s="14">
        <v>15729.4892</v>
      </c>
      <c r="F269" s="15">
        <f t="shared" si="4"/>
        <v>58.561017125837679</v>
      </c>
      <c r="G269" s="1"/>
    </row>
    <row r="270" spans="1:7" ht="38.25" outlineLevel="3">
      <c r="A270" s="12" t="s">
        <v>619</v>
      </c>
      <c r="B270" s="13" t="s">
        <v>620</v>
      </c>
      <c r="C270" s="13"/>
      <c r="D270" s="14">
        <v>5000</v>
      </c>
      <c r="E270" s="14">
        <v>4996.2763000000004</v>
      </c>
      <c r="F270" s="15">
        <f t="shared" si="4"/>
        <v>99.925526000000005</v>
      </c>
      <c r="G270" s="1"/>
    </row>
    <row r="271" spans="1:7" ht="25.5" outlineLevel="4">
      <c r="A271" s="12" t="s">
        <v>344</v>
      </c>
      <c r="B271" s="13" t="s">
        <v>620</v>
      </c>
      <c r="C271" s="13" t="s">
        <v>345</v>
      </c>
      <c r="D271" s="14">
        <v>5000</v>
      </c>
      <c r="E271" s="14">
        <v>4996.2763000000004</v>
      </c>
      <c r="F271" s="15">
        <f t="shared" si="4"/>
        <v>99.925526000000005</v>
      </c>
      <c r="G271" s="1"/>
    </row>
    <row r="272" spans="1:7" ht="25.5" outlineLevel="2">
      <c r="A272" s="12" t="s">
        <v>621</v>
      </c>
      <c r="B272" s="13" t="s">
        <v>622</v>
      </c>
      <c r="C272" s="13"/>
      <c r="D272" s="14">
        <v>2676.8</v>
      </c>
      <c r="E272" s="14">
        <v>1737.5887</v>
      </c>
      <c r="F272" s="15">
        <f t="shared" si="4"/>
        <v>64.912907202629995</v>
      </c>
      <c r="G272" s="1"/>
    </row>
    <row r="273" spans="1:7" ht="25.5" outlineLevel="3">
      <c r="A273" s="12" t="s">
        <v>623</v>
      </c>
      <c r="B273" s="13" t="s">
        <v>624</v>
      </c>
      <c r="C273" s="13"/>
      <c r="D273" s="14">
        <v>2676.8</v>
      </c>
      <c r="E273" s="14">
        <v>1737.5887</v>
      </c>
      <c r="F273" s="15">
        <f t="shared" si="4"/>
        <v>64.912907202629995</v>
      </c>
      <c r="G273" s="1"/>
    </row>
    <row r="274" spans="1:7" ht="25.5" outlineLevel="4">
      <c r="A274" s="12" t="s">
        <v>344</v>
      </c>
      <c r="B274" s="13" t="s">
        <v>624</v>
      </c>
      <c r="C274" s="13" t="s">
        <v>345</v>
      </c>
      <c r="D274" s="14">
        <v>2676.8</v>
      </c>
      <c r="E274" s="14">
        <v>1737.5887</v>
      </c>
      <c r="F274" s="15">
        <f t="shared" si="4"/>
        <v>64.912907202629995</v>
      </c>
      <c r="G274" s="1"/>
    </row>
    <row r="275" spans="1:7" ht="25.5" outlineLevel="2">
      <c r="A275" s="12" t="s">
        <v>625</v>
      </c>
      <c r="B275" s="13" t="s">
        <v>626</v>
      </c>
      <c r="C275" s="13"/>
      <c r="D275" s="14">
        <v>129546.893</v>
      </c>
      <c r="E275" s="14">
        <v>31315.325400000002</v>
      </c>
      <c r="F275" s="15">
        <f t="shared" si="4"/>
        <v>24.17296522889206</v>
      </c>
      <c r="G275" s="1"/>
    </row>
    <row r="276" spans="1:7" ht="25.5" outlineLevel="3">
      <c r="A276" s="12" t="s">
        <v>627</v>
      </c>
      <c r="B276" s="13" t="s">
        <v>628</v>
      </c>
      <c r="C276" s="13"/>
      <c r="D276" s="14">
        <v>49375.745300000002</v>
      </c>
      <c r="E276" s="14">
        <v>31315.325400000002</v>
      </c>
      <c r="F276" s="15">
        <f t="shared" si="4"/>
        <v>63.422486505737872</v>
      </c>
      <c r="G276" s="1"/>
    </row>
    <row r="277" spans="1:7" outlineLevel="4">
      <c r="A277" s="12" t="s">
        <v>320</v>
      </c>
      <c r="B277" s="13" t="s">
        <v>628</v>
      </c>
      <c r="C277" s="13" t="s">
        <v>321</v>
      </c>
      <c r="D277" s="14">
        <v>30358.491399999999</v>
      </c>
      <c r="E277" s="14">
        <v>13394.595600000001</v>
      </c>
      <c r="F277" s="15">
        <f t="shared" si="4"/>
        <v>44.121413753780928</v>
      </c>
      <c r="G277" s="1"/>
    </row>
    <row r="278" spans="1:7" ht="25.5" outlineLevel="4">
      <c r="A278" s="12" t="s">
        <v>344</v>
      </c>
      <c r="B278" s="13" t="s">
        <v>628</v>
      </c>
      <c r="C278" s="13" t="s">
        <v>345</v>
      </c>
      <c r="D278" s="14">
        <v>19017.2539</v>
      </c>
      <c r="E278" s="14">
        <v>17920.729800000001</v>
      </c>
      <c r="F278" s="15">
        <f t="shared" si="4"/>
        <v>94.234056579535917</v>
      </c>
      <c r="G278" s="1"/>
    </row>
    <row r="279" spans="1:7" ht="38.25" outlineLevel="3">
      <c r="A279" s="12" t="s">
        <v>629</v>
      </c>
      <c r="B279" s="13" t="s">
        <v>630</v>
      </c>
      <c r="C279" s="13"/>
      <c r="D279" s="14">
        <v>80171.147700000001</v>
      </c>
      <c r="E279" s="14"/>
      <c r="F279" s="15"/>
      <c r="G279" s="1"/>
    </row>
    <row r="280" spans="1:7" outlineLevel="4">
      <c r="A280" s="12" t="s">
        <v>366</v>
      </c>
      <c r="B280" s="13" t="s">
        <v>630</v>
      </c>
      <c r="C280" s="13" t="s">
        <v>367</v>
      </c>
      <c r="D280" s="14">
        <v>80171.147700000001</v>
      </c>
      <c r="E280" s="14"/>
      <c r="F280" s="15"/>
      <c r="G280" s="1"/>
    </row>
    <row r="281" spans="1:7" outlineLevel="2">
      <c r="A281" s="12" t="s">
        <v>631</v>
      </c>
      <c r="B281" s="13" t="s">
        <v>632</v>
      </c>
      <c r="C281" s="13"/>
      <c r="D281" s="14">
        <v>10847.9856</v>
      </c>
      <c r="E281" s="14">
        <v>5524.3958000000002</v>
      </c>
      <c r="F281" s="15">
        <f t="shared" si="4"/>
        <v>50.925545107655743</v>
      </c>
      <c r="G281" s="1"/>
    </row>
    <row r="282" spans="1:7" ht="51" outlineLevel="3">
      <c r="A282" s="12" t="s">
        <v>633</v>
      </c>
      <c r="B282" s="13" t="s">
        <v>634</v>
      </c>
      <c r="C282" s="13"/>
      <c r="D282" s="14">
        <v>1432.684</v>
      </c>
      <c r="E282" s="14">
        <v>1432.684</v>
      </c>
      <c r="F282" s="15">
        <f t="shared" si="4"/>
        <v>100</v>
      </c>
      <c r="G282" s="1"/>
    </row>
    <row r="283" spans="1:7" ht="25.5" outlineLevel="4">
      <c r="A283" s="12" t="s">
        <v>344</v>
      </c>
      <c r="B283" s="13" t="s">
        <v>634</v>
      </c>
      <c r="C283" s="13" t="s">
        <v>345</v>
      </c>
      <c r="D283" s="14">
        <v>1432.684</v>
      </c>
      <c r="E283" s="14">
        <v>1432.684</v>
      </c>
      <c r="F283" s="15">
        <f t="shared" si="4"/>
        <v>100</v>
      </c>
      <c r="G283" s="1"/>
    </row>
    <row r="284" spans="1:7" ht="25.5" outlineLevel="3">
      <c r="A284" s="12" t="s">
        <v>635</v>
      </c>
      <c r="B284" s="13" t="s">
        <v>636</v>
      </c>
      <c r="C284" s="13"/>
      <c r="D284" s="14">
        <v>5323.7</v>
      </c>
      <c r="E284" s="14"/>
      <c r="F284" s="15"/>
      <c r="G284" s="1"/>
    </row>
    <row r="285" spans="1:7" outlineLevel="4">
      <c r="A285" s="12" t="s">
        <v>366</v>
      </c>
      <c r="B285" s="13" t="s">
        <v>636</v>
      </c>
      <c r="C285" s="13" t="s">
        <v>367</v>
      </c>
      <c r="D285" s="14">
        <v>5323.7</v>
      </c>
      <c r="E285" s="14"/>
      <c r="F285" s="15"/>
      <c r="G285" s="1"/>
    </row>
    <row r="286" spans="1:7" ht="25.5" outlineLevel="3">
      <c r="A286" s="12" t="s">
        <v>637</v>
      </c>
      <c r="B286" s="13" t="s">
        <v>638</v>
      </c>
      <c r="C286" s="13"/>
      <c r="D286" s="14">
        <v>4077.2402000000002</v>
      </c>
      <c r="E286" s="14">
        <v>4077.2402000000002</v>
      </c>
      <c r="F286" s="15">
        <f t="shared" si="4"/>
        <v>100</v>
      </c>
      <c r="G286" s="1"/>
    </row>
    <row r="287" spans="1:7" ht="25.5" outlineLevel="4">
      <c r="A287" s="12" t="s">
        <v>344</v>
      </c>
      <c r="B287" s="13" t="s">
        <v>638</v>
      </c>
      <c r="C287" s="13" t="s">
        <v>345</v>
      </c>
      <c r="D287" s="14">
        <v>4077.2402000000002</v>
      </c>
      <c r="E287" s="14">
        <v>4077.2402000000002</v>
      </c>
      <c r="F287" s="15">
        <f t="shared" si="4"/>
        <v>100</v>
      </c>
      <c r="G287" s="1"/>
    </row>
    <row r="288" spans="1:7" ht="51" outlineLevel="3">
      <c r="A288" s="12" t="s">
        <v>639</v>
      </c>
      <c r="B288" s="13" t="s">
        <v>640</v>
      </c>
      <c r="C288" s="13"/>
      <c r="D288" s="14">
        <v>14.4716</v>
      </c>
      <c r="E288" s="14">
        <v>14.4716</v>
      </c>
      <c r="F288" s="15">
        <f t="shared" si="4"/>
        <v>100</v>
      </c>
      <c r="G288" s="1"/>
    </row>
    <row r="289" spans="1:7" ht="25.5" outlineLevel="4">
      <c r="A289" s="12" t="s">
        <v>344</v>
      </c>
      <c r="B289" s="13" t="s">
        <v>640</v>
      </c>
      <c r="C289" s="13" t="s">
        <v>345</v>
      </c>
      <c r="D289" s="14">
        <v>14.4716</v>
      </c>
      <c r="E289" s="14">
        <v>14.4716</v>
      </c>
      <c r="F289" s="15">
        <f t="shared" si="4"/>
        <v>100</v>
      </c>
      <c r="G289" s="1"/>
    </row>
    <row r="290" spans="1:7" ht="25.5" outlineLevel="1">
      <c r="A290" s="8" t="s">
        <v>641</v>
      </c>
      <c r="B290" s="9" t="s">
        <v>642</v>
      </c>
      <c r="C290" s="9"/>
      <c r="D290" s="10">
        <v>4524.0411999999997</v>
      </c>
      <c r="E290" s="10">
        <v>3017.8488000000002</v>
      </c>
      <c r="F290" s="11">
        <f t="shared" si="4"/>
        <v>66.706925657529396</v>
      </c>
      <c r="G290" s="1"/>
    </row>
    <row r="291" spans="1:7" ht="25.5" outlineLevel="2">
      <c r="A291" s="12" t="s">
        <v>643</v>
      </c>
      <c r="B291" s="13" t="s">
        <v>644</v>
      </c>
      <c r="C291" s="13"/>
      <c r="D291" s="14">
        <v>80</v>
      </c>
      <c r="E291" s="14"/>
      <c r="F291" s="15"/>
      <c r="G291" s="1"/>
    </row>
    <row r="292" spans="1:7" ht="25.5" outlineLevel="3">
      <c r="A292" s="12" t="s">
        <v>645</v>
      </c>
      <c r="B292" s="13" t="s">
        <v>646</v>
      </c>
      <c r="C292" s="13"/>
      <c r="D292" s="14">
        <v>80</v>
      </c>
      <c r="E292" s="14"/>
      <c r="F292" s="15"/>
      <c r="G292" s="1"/>
    </row>
    <row r="293" spans="1:7" outlineLevel="4">
      <c r="A293" s="12" t="s">
        <v>346</v>
      </c>
      <c r="B293" s="13" t="s">
        <v>646</v>
      </c>
      <c r="C293" s="13" t="s">
        <v>347</v>
      </c>
      <c r="D293" s="14">
        <v>80</v>
      </c>
      <c r="E293" s="14"/>
      <c r="F293" s="15"/>
      <c r="G293" s="1"/>
    </row>
    <row r="294" spans="1:7" ht="25.5" outlineLevel="2">
      <c r="A294" s="12" t="s">
        <v>647</v>
      </c>
      <c r="B294" s="13" t="s">
        <v>648</v>
      </c>
      <c r="C294" s="13"/>
      <c r="D294" s="14">
        <v>4444.0411999999997</v>
      </c>
      <c r="E294" s="14">
        <v>3017.8488000000002</v>
      </c>
      <c r="F294" s="15">
        <f t="shared" ref="F294:F356" si="5">E294/D294*100</f>
        <v>67.907759270998667</v>
      </c>
      <c r="G294" s="1"/>
    </row>
    <row r="295" spans="1:7" ht="25.5" outlineLevel="3">
      <c r="A295" s="12" t="s">
        <v>649</v>
      </c>
      <c r="B295" s="13" t="s">
        <v>650</v>
      </c>
      <c r="C295" s="13"/>
      <c r="D295" s="14">
        <v>4444.0411999999997</v>
      </c>
      <c r="E295" s="14">
        <v>3017.8488000000002</v>
      </c>
      <c r="F295" s="15">
        <f t="shared" si="5"/>
        <v>67.907759270998667</v>
      </c>
      <c r="G295" s="1"/>
    </row>
    <row r="296" spans="1:7" ht="25.5" outlineLevel="4">
      <c r="A296" s="12" t="s">
        <v>344</v>
      </c>
      <c r="B296" s="13" t="s">
        <v>650</v>
      </c>
      <c r="C296" s="13" t="s">
        <v>345</v>
      </c>
      <c r="D296" s="14">
        <v>4444.0411999999997</v>
      </c>
      <c r="E296" s="14">
        <v>3017.8488000000002</v>
      </c>
      <c r="F296" s="15">
        <f t="shared" si="5"/>
        <v>67.907759270998667</v>
      </c>
      <c r="G296" s="1"/>
    </row>
    <row r="297" spans="1:7" outlineLevel="1">
      <c r="A297" s="8" t="s">
        <v>463</v>
      </c>
      <c r="B297" s="9" t="s">
        <v>651</v>
      </c>
      <c r="C297" s="9"/>
      <c r="D297" s="10">
        <v>5201.9016000000001</v>
      </c>
      <c r="E297" s="10">
        <v>3929.9863999999998</v>
      </c>
      <c r="F297" s="11">
        <f t="shared" si="5"/>
        <v>75.549033837933408</v>
      </c>
      <c r="G297" s="1"/>
    </row>
    <row r="298" spans="1:7" ht="25.5" outlineLevel="2">
      <c r="A298" s="12" t="s">
        <v>465</v>
      </c>
      <c r="B298" s="13" t="s">
        <v>652</v>
      </c>
      <c r="C298" s="13"/>
      <c r="D298" s="14">
        <v>5201.9016000000001</v>
      </c>
      <c r="E298" s="14">
        <v>3929.9863999999998</v>
      </c>
      <c r="F298" s="15">
        <f t="shared" si="5"/>
        <v>75.549033837933408</v>
      </c>
      <c r="G298" s="1"/>
    </row>
    <row r="299" spans="1:7" ht="25.5" outlineLevel="3">
      <c r="A299" s="12" t="s">
        <v>467</v>
      </c>
      <c r="B299" s="13" t="s">
        <v>653</v>
      </c>
      <c r="C299" s="13"/>
      <c r="D299" s="14">
        <v>5201.9016000000001</v>
      </c>
      <c r="E299" s="14">
        <v>3929.9863999999998</v>
      </c>
      <c r="F299" s="15">
        <f t="shared" si="5"/>
        <v>75.549033837933408</v>
      </c>
      <c r="G299" s="1"/>
    </row>
    <row r="300" spans="1:7" ht="38.25" outlineLevel="4">
      <c r="A300" s="12" t="s">
        <v>356</v>
      </c>
      <c r="B300" s="13" t="s">
        <v>653</v>
      </c>
      <c r="C300" s="13" t="s">
        <v>357</v>
      </c>
      <c r="D300" s="14">
        <v>4585.0697</v>
      </c>
      <c r="E300" s="14">
        <v>3566.4721</v>
      </c>
      <c r="F300" s="15">
        <f t="shared" si="5"/>
        <v>77.784468576344651</v>
      </c>
      <c r="G300" s="1"/>
    </row>
    <row r="301" spans="1:7" outlineLevel="4">
      <c r="A301" s="12" t="s">
        <v>320</v>
      </c>
      <c r="B301" s="13" t="s">
        <v>653</v>
      </c>
      <c r="C301" s="13" t="s">
        <v>321</v>
      </c>
      <c r="D301" s="14">
        <v>607.37390000000005</v>
      </c>
      <c r="E301" s="14">
        <v>354.60629999999998</v>
      </c>
      <c r="F301" s="15">
        <f t="shared" si="5"/>
        <v>58.383526193667514</v>
      </c>
      <c r="G301" s="1"/>
    </row>
    <row r="302" spans="1:7" outlineLevel="4">
      <c r="A302" s="12" t="s">
        <v>346</v>
      </c>
      <c r="B302" s="13" t="s">
        <v>653</v>
      </c>
      <c r="C302" s="13" t="s">
        <v>347</v>
      </c>
      <c r="D302" s="14">
        <v>9.4580000000000002</v>
      </c>
      <c r="E302" s="14">
        <v>8.9079999999999995</v>
      </c>
      <c r="F302" s="15">
        <f t="shared" si="5"/>
        <v>94.184817086064697</v>
      </c>
      <c r="G302" s="1"/>
    </row>
    <row r="303" spans="1:7">
      <c r="A303" s="16" t="s">
        <v>654</v>
      </c>
      <c r="B303" s="17" t="s">
        <v>655</v>
      </c>
      <c r="C303" s="17"/>
      <c r="D303" s="18">
        <v>258581.6</v>
      </c>
      <c r="E303" s="18">
        <v>112945.9809</v>
      </c>
      <c r="F303" s="7">
        <f t="shared" si="5"/>
        <v>43.679047890491816</v>
      </c>
      <c r="G303" s="1"/>
    </row>
    <row r="304" spans="1:7" outlineLevel="1">
      <c r="A304" s="8" t="s">
        <v>656</v>
      </c>
      <c r="B304" s="9" t="s">
        <v>657</v>
      </c>
      <c r="C304" s="9"/>
      <c r="D304" s="10">
        <v>9050.0015999999996</v>
      </c>
      <c r="E304" s="10">
        <v>6318.5441000000001</v>
      </c>
      <c r="F304" s="11">
        <f t="shared" si="5"/>
        <v>69.818154507287602</v>
      </c>
      <c r="G304" s="1"/>
    </row>
    <row r="305" spans="1:7" ht="51" outlineLevel="2">
      <c r="A305" s="12" t="s">
        <v>658</v>
      </c>
      <c r="B305" s="13" t="s">
        <v>659</v>
      </c>
      <c r="C305" s="13"/>
      <c r="D305" s="14">
        <v>6500</v>
      </c>
      <c r="E305" s="14">
        <v>4729.95</v>
      </c>
      <c r="F305" s="15">
        <f t="shared" si="5"/>
        <v>72.768461538461537</v>
      </c>
      <c r="G305" s="1"/>
    </row>
    <row r="306" spans="1:7" ht="51" outlineLevel="3">
      <c r="A306" s="12" t="s">
        <v>660</v>
      </c>
      <c r="B306" s="13" t="s">
        <v>661</v>
      </c>
      <c r="C306" s="13"/>
      <c r="D306" s="14">
        <v>6500</v>
      </c>
      <c r="E306" s="14">
        <v>4729.95</v>
      </c>
      <c r="F306" s="15">
        <f t="shared" si="5"/>
        <v>72.768461538461537</v>
      </c>
      <c r="G306" s="1"/>
    </row>
    <row r="307" spans="1:7" outlineLevel="4">
      <c r="A307" s="12" t="s">
        <v>366</v>
      </c>
      <c r="B307" s="13" t="s">
        <v>661</v>
      </c>
      <c r="C307" s="13" t="s">
        <v>367</v>
      </c>
      <c r="D307" s="14">
        <v>6500</v>
      </c>
      <c r="E307" s="14">
        <v>4729.95</v>
      </c>
      <c r="F307" s="15">
        <f t="shared" si="5"/>
        <v>72.768461538461537</v>
      </c>
      <c r="G307" s="1"/>
    </row>
    <row r="308" spans="1:7" ht="38.25" outlineLevel="2">
      <c r="A308" s="12" t="s">
        <v>662</v>
      </c>
      <c r="B308" s="13" t="s">
        <v>663</v>
      </c>
      <c r="C308" s="13"/>
      <c r="D308" s="14">
        <v>1700.0016000000001</v>
      </c>
      <c r="E308" s="14">
        <v>756.87689999999998</v>
      </c>
      <c r="F308" s="15">
        <f t="shared" si="5"/>
        <v>44.52212868505535</v>
      </c>
      <c r="G308" s="1"/>
    </row>
    <row r="309" spans="1:7" ht="38.25" outlineLevel="3">
      <c r="A309" s="12" t="s">
        <v>664</v>
      </c>
      <c r="B309" s="13" t="s">
        <v>665</v>
      </c>
      <c r="C309" s="13"/>
      <c r="D309" s="14">
        <v>1700.0016000000001</v>
      </c>
      <c r="E309" s="14">
        <v>756.87689999999998</v>
      </c>
      <c r="F309" s="15">
        <f t="shared" si="5"/>
        <v>44.52212868505535</v>
      </c>
      <c r="G309" s="1"/>
    </row>
    <row r="310" spans="1:7" outlineLevel="4">
      <c r="A310" s="12" t="s">
        <v>391</v>
      </c>
      <c r="B310" s="13" t="s">
        <v>665</v>
      </c>
      <c r="C310" s="13" t="s">
        <v>392</v>
      </c>
      <c r="D310" s="14">
        <v>1700.0016000000001</v>
      </c>
      <c r="E310" s="14">
        <v>756.87689999999998</v>
      </c>
      <c r="F310" s="15">
        <f t="shared" si="5"/>
        <v>44.52212868505535</v>
      </c>
      <c r="G310" s="1"/>
    </row>
    <row r="311" spans="1:7" ht="25.5" outlineLevel="2">
      <c r="A311" s="12" t="s">
        <v>666</v>
      </c>
      <c r="B311" s="13" t="s">
        <v>667</v>
      </c>
      <c r="C311" s="13"/>
      <c r="D311" s="14">
        <v>850</v>
      </c>
      <c r="E311" s="14">
        <v>831.71720000000005</v>
      </c>
      <c r="F311" s="15">
        <f t="shared" si="5"/>
        <v>97.849082352941181</v>
      </c>
      <c r="G311" s="1"/>
    </row>
    <row r="312" spans="1:7" ht="25.5" outlineLevel="3">
      <c r="A312" s="12" t="s">
        <v>668</v>
      </c>
      <c r="B312" s="13" t="s">
        <v>669</v>
      </c>
      <c r="C312" s="13"/>
      <c r="D312" s="14">
        <v>850</v>
      </c>
      <c r="E312" s="14">
        <v>831.71720000000005</v>
      </c>
      <c r="F312" s="15">
        <f t="shared" si="5"/>
        <v>97.849082352941181</v>
      </c>
      <c r="G312" s="1"/>
    </row>
    <row r="313" spans="1:7" outlineLevel="4">
      <c r="A313" s="12" t="s">
        <v>391</v>
      </c>
      <c r="B313" s="13" t="s">
        <v>669</v>
      </c>
      <c r="C313" s="13" t="s">
        <v>392</v>
      </c>
      <c r="D313" s="14">
        <v>850</v>
      </c>
      <c r="E313" s="14">
        <v>831.71720000000005</v>
      </c>
      <c r="F313" s="15">
        <f t="shared" si="5"/>
        <v>97.849082352941181</v>
      </c>
      <c r="G313" s="1"/>
    </row>
    <row r="314" spans="1:7" ht="25.5" outlineLevel="1">
      <c r="A314" s="8" t="s">
        <v>670</v>
      </c>
      <c r="B314" s="9" t="s">
        <v>671</v>
      </c>
      <c r="C314" s="9"/>
      <c r="D314" s="10">
        <v>112865.921</v>
      </c>
      <c r="E314" s="10">
        <v>50</v>
      </c>
      <c r="F314" s="11">
        <f t="shared" si="5"/>
        <v>4.4300351742134807E-2</v>
      </c>
      <c r="G314" s="1"/>
    </row>
    <row r="315" spans="1:7" ht="25.5" outlineLevel="2">
      <c r="A315" s="12" t="s">
        <v>672</v>
      </c>
      <c r="B315" s="13" t="s">
        <v>673</v>
      </c>
      <c r="C315" s="13"/>
      <c r="D315" s="14">
        <v>112865.921</v>
      </c>
      <c r="E315" s="14">
        <v>50</v>
      </c>
      <c r="F315" s="15">
        <f t="shared" si="5"/>
        <v>4.4300351742134807E-2</v>
      </c>
      <c r="G315" s="1"/>
    </row>
    <row r="316" spans="1:7" ht="51" outlineLevel="3">
      <c r="A316" s="12" t="s">
        <v>674</v>
      </c>
      <c r="B316" s="13" t="s">
        <v>675</v>
      </c>
      <c r="C316" s="13"/>
      <c r="D316" s="14">
        <v>101651.42049999999</v>
      </c>
      <c r="E316" s="14"/>
      <c r="F316" s="15"/>
      <c r="G316" s="1"/>
    </row>
    <row r="317" spans="1:7" outlineLevel="4">
      <c r="A317" s="12" t="s">
        <v>366</v>
      </c>
      <c r="B317" s="13" t="s">
        <v>675</v>
      </c>
      <c r="C317" s="13" t="s">
        <v>367</v>
      </c>
      <c r="D317" s="14">
        <v>101651.42049999999</v>
      </c>
      <c r="E317" s="14"/>
      <c r="F317" s="15"/>
      <c r="G317" s="1"/>
    </row>
    <row r="318" spans="1:7" ht="38.25" outlineLevel="3">
      <c r="A318" s="12" t="s">
        <v>676</v>
      </c>
      <c r="B318" s="13" t="s">
        <v>677</v>
      </c>
      <c r="C318" s="13"/>
      <c r="D318" s="14">
        <v>1051.3357000000001</v>
      </c>
      <c r="E318" s="14"/>
      <c r="F318" s="15"/>
      <c r="G318" s="1"/>
    </row>
    <row r="319" spans="1:7" outlineLevel="4">
      <c r="A319" s="12" t="s">
        <v>366</v>
      </c>
      <c r="B319" s="13" t="s">
        <v>677</v>
      </c>
      <c r="C319" s="13" t="s">
        <v>367</v>
      </c>
      <c r="D319" s="14">
        <v>1051.3357000000001</v>
      </c>
      <c r="E319" s="14"/>
      <c r="F319" s="15"/>
      <c r="G319" s="1"/>
    </row>
    <row r="320" spans="1:7" ht="38.25" outlineLevel="3">
      <c r="A320" s="12" t="s">
        <v>678</v>
      </c>
      <c r="B320" s="13" t="s">
        <v>679</v>
      </c>
      <c r="C320" s="13"/>
      <c r="D320" s="14">
        <v>163.16480000000001</v>
      </c>
      <c r="E320" s="14">
        <v>50</v>
      </c>
      <c r="F320" s="15">
        <f t="shared" si="5"/>
        <v>30.643864362901802</v>
      </c>
      <c r="G320" s="1"/>
    </row>
    <row r="321" spans="1:7" outlineLevel="4">
      <c r="A321" s="12" t="s">
        <v>320</v>
      </c>
      <c r="B321" s="13" t="s">
        <v>679</v>
      </c>
      <c r="C321" s="13" t="s">
        <v>321</v>
      </c>
      <c r="D321" s="14">
        <v>50</v>
      </c>
      <c r="E321" s="14">
        <v>50</v>
      </c>
      <c r="F321" s="15">
        <f t="shared" si="5"/>
        <v>100</v>
      </c>
      <c r="G321" s="1"/>
    </row>
    <row r="322" spans="1:7" outlineLevel="4">
      <c r="A322" s="12" t="s">
        <v>366</v>
      </c>
      <c r="B322" s="13" t="s">
        <v>679</v>
      </c>
      <c r="C322" s="13" t="s">
        <v>367</v>
      </c>
      <c r="D322" s="14">
        <v>113.1648</v>
      </c>
      <c r="E322" s="14"/>
      <c r="F322" s="15"/>
      <c r="G322" s="1"/>
    </row>
    <row r="323" spans="1:7" ht="38.25" outlineLevel="3">
      <c r="A323" s="12" t="s">
        <v>680</v>
      </c>
      <c r="B323" s="13" t="s">
        <v>681</v>
      </c>
      <c r="C323" s="13"/>
      <c r="D323" s="14">
        <v>10000</v>
      </c>
      <c r="E323" s="14"/>
      <c r="F323" s="15"/>
      <c r="G323" s="1"/>
    </row>
    <row r="324" spans="1:7" outlineLevel="4">
      <c r="A324" s="12" t="s">
        <v>366</v>
      </c>
      <c r="B324" s="13" t="s">
        <v>681</v>
      </c>
      <c r="C324" s="13" t="s">
        <v>367</v>
      </c>
      <c r="D324" s="14">
        <v>10000</v>
      </c>
      <c r="E324" s="14"/>
      <c r="F324" s="15"/>
      <c r="G324" s="1"/>
    </row>
    <row r="325" spans="1:7" outlineLevel="1">
      <c r="A325" s="8" t="s">
        <v>463</v>
      </c>
      <c r="B325" s="9" t="s">
        <v>682</v>
      </c>
      <c r="C325" s="9"/>
      <c r="D325" s="10">
        <v>11751.9</v>
      </c>
      <c r="E325" s="10">
        <v>9172.1414000000004</v>
      </c>
      <c r="F325" s="11">
        <f t="shared" si="5"/>
        <v>78.048157319242009</v>
      </c>
      <c r="G325" s="1"/>
    </row>
    <row r="326" spans="1:7" ht="25.5" outlineLevel="2">
      <c r="A326" s="12" t="s">
        <v>465</v>
      </c>
      <c r="B326" s="13" t="s">
        <v>683</v>
      </c>
      <c r="C326" s="13"/>
      <c r="D326" s="14">
        <v>11688.9</v>
      </c>
      <c r="E326" s="14">
        <v>9111.2813999999998</v>
      </c>
      <c r="F326" s="15">
        <f t="shared" si="5"/>
        <v>77.948150809742572</v>
      </c>
      <c r="G326" s="1"/>
    </row>
    <row r="327" spans="1:7" ht="25.5" outlineLevel="3">
      <c r="A327" s="12" t="s">
        <v>467</v>
      </c>
      <c r="B327" s="13" t="s">
        <v>684</v>
      </c>
      <c r="C327" s="13"/>
      <c r="D327" s="14">
        <v>11687.9</v>
      </c>
      <c r="E327" s="14">
        <v>9111.2813999999998</v>
      </c>
      <c r="F327" s="15">
        <f t="shared" si="5"/>
        <v>77.954819941991289</v>
      </c>
      <c r="G327" s="1"/>
    </row>
    <row r="328" spans="1:7" ht="38.25" outlineLevel="4">
      <c r="A328" s="12" t="s">
        <v>356</v>
      </c>
      <c r="B328" s="13" t="s">
        <v>684</v>
      </c>
      <c r="C328" s="13" t="s">
        <v>357</v>
      </c>
      <c r="D328" s="14">
        <v>10838.6</v>
      </c>
      <c r="E328" s="14">
        <v>8598.7505000000001</v>
      </c>
      <c r="F328" s="15">
        <f t="shared" si="5"/>
        <v>79.334512759950542</v>
      </c>
      <c r="G328" s="1"/>
    </row>
    <row r="329" spans="1:7" outlineLevel="4">
      <c r="A329" s="12" t="s">
        <v>320</v>
      </c>
      <c r="B329" s="13" t="s">
        <v>684</v>
      </c>
      <c r="C329" s="13" t="s">
        <v>321</v>
      </c>
      <c r="D329" s="14">
        <v>843.05060000000003</v>
      </c>
      <c r="E329" s="14">
        <v>510.83890000000002</v>
      </c>
      <c r="F329" s="15">
        <f t="shared" si="5"/>
        <v>60.594097198910724</v>
      </c>
      <c r="G329" s="1"/>
    </row>
    <row r="330" spans="1:7" outlineLevel="4">
      <c r="A330" s="12" t="s">
        <v>346</v>
      </c>
      <c r="B330" s="13" t="s">
        <v>684</v>
      </c>
      <c r="C330" s="13" t="s">
        <v>347</v>
      </c>
      <c r="D330" s="14">
        <v>6.2480000000000002</v>
      </c>
      <c r="E330" s="14">
        <v>1.6919999999999999</v>
      </c>
      <c r="F330" s="15">
        <f t="shared" si="5"/>
        <v>27.080665813060179</v>
      </c>
      <c r="G330" s="1"/>
    </row>
    <row r="331" spans="1:7" ht="51" outlineLevel="3">
      <c r="A331" s="12" t="s">
        <v>685</v>
      </c>
      <c r="B331" s="13" t="s">
        <v>686</v>
      </c>
      <c r="C331" s="13"/>
      <c r="D331" s="14">
        <v>1</v>
      </c>
      <c r="E331" s="14"/>
      <c r="F331" s="15"/>
      <c r="G331" s="1"/>
    </row>
    <row r="332" spans="1:7" outlineLevel="4">
      <c r="A332" s="12" t="s">
        <v>320</v>
      </c>
      <c r="B332" s="13" t="s">
        <v>686</v>
      </c>
      <c r="C332" s="13" t="s">
        <v>321</v>
      </c>
      <c r="D332" s="14">
        <v>1</v>
      </c>
      <c r="E332" s="14"/>
      <c r="F332" s="15"/>
      <c r="G332" s="1"/>
    </row>
    <row r="333" spans="1:7" ht="38.25" outlineLevel="2">
      <c r="A333" s="12" t="s">
        <v>687</v>
      </c>
      <c r="B333" s="13" t="s">
        <v>688</v>
      </c>
      <c r="C333" s="13"/>
      <c r="D333" s="14">
        <v>63</v>
      </c>
      <c r="E333" s="14">
        <v>60.86</v>
      </c>
      <c r="F333" s="15">
        <f t="shared" si="5"/>
        <v>96.603174603174608</v>
      </c>
      <c r="G333" s="1"/>
    </row>
    <row r="334" spans="1:7" ht="38.25" outlineLevel="3">
      <c r="A334" s="12" t="s">
        <v>689</v>
      </c>
      <c r="B334" s="13" t="s">
        <v>690</v>
      </c>
      <c r="C334" s="13"/>
      <c r="D334" s="14">
        <v>63</v>
      </c>
      <c r="E334" s="14">
        <v>60.86</v>
      </c>
      <c r="F334" s="15">
        <f t="shared" si="5"/>
        <v>96.603174603174608</v>
      </c>
      <c r="G334" s="1"/>
    </row>
    <row r="335" spans="1:7" outlineLevel="4">
      <c r="A335" s="12" t="s">
        <v>320</v>
      </c>
      <c r="B335" s="13" t="s">
        <v>690</v>
      </c>
      <c r="C335" s="13" t="s">
        <v>321</v>
      </c>
      <c r="D335" s="14">
        <v>63</v>
      </c>
      <c r="E335" s="14">
        <v>60.86</v>
      </c>
      <c r="F335" s="15">
        <f t="shared" si="5"/>
        <v>96.603174603174608</v>
      </c>
      <c r="G335" s="1"/>
    </row>
    <row r="336" spans="1:7" ht="38.25" outlineLevel="1">
      <c r="A336" s="8" t="s">
        <v>691</v>
      </c>
      <c r="B336" s="9" t="s">
        <v>692</v>
      </c>
      <c r="C336" s="9"/>
      <c r="D336" s="10">
        <v>105587.833</v>
      </c>
      <c r="E336" s="10">
        <v>78823.171499999997</v>
      </c>
      <c r="F336" s="11">
        <f t="shared" si="5"/>
        <v>74.651756040868833</v>
      </c>
      <c r="G336" s="1"/>
    </row>
    <row r="337" spans="1:8" ht="38.25" outlineLevel="3">
      <c r="A337" s="12" t="s">
        <v>693</v>
      </c>
      <c r="B337" s="13" t="s">
        <v>694</v>
      </c>
      <c r="C337" s="13"/>
      <c r="D337" s="14">
        <v>14619.509</v>
      </c>
      <c r="E337" s="14">
        <v>14619.509</v>
      </c>
      <c r="F337" s="15">
        <f t="shared" si="5"/>
        <v>100</v>
      </c>
      <c r="G337" s="1"/>
    </row>
    <row r="338" spans="1:8" outlineLevel="4">
      <c r="A338" s="12" t="s">
        <v>366</v>
      </c>
      <c r="B338" s="13" t="s">
        <v>694</v>
      </c>
      <c r="C338" s="13" t="s">
        <v>367</v>
      </c>
      <c r="D338" s="14">
        <v>14619.509</v>
      </c>
      <c r="E338" s="14">
        <v>14619.509</v>
      </c>
      <c r="F338" s="15">
        <f t="shared" si="5"/>
        <v>100</v>
      </c>
      <c r="G338" s="1"/>
    </row>
    <row r="339" spans="1:8" ht="38.25" outlineLevel="3">
      <c r="A339" s="12" t="s">
        <v>695</v>
      </c>
      <c r="B339" s="13" t="s">
        <v>696</v>
      </c>
      <c r="C339" s="13"/>
      <c r="D339" s="14">
        <v>90968.323999999993</v>
      </c>
      <c r="E339" s="14">
        <v>64203.662499999999</v>
      </c>
      <c r="F339" s="15">
        <f t="shared" si="5"/>
        <v>70.578042638226464</v>
      </c>
      <c r="G339" s="1"/>
    </row>
    <row r="340" spans="1:8" outlineLevel="4">
      <c r="A340" s="12" t="s">
        <v>366</v>
      </c>
      <c r="B340" s="13" t="s">
        <v>696</v>
      </c>
      <c r="C340" s="13" t="s">
        <v>367</v>
      </c>
      <c r="D340" s="14">
        <v>90968.323999999993</v>
      </c>
      <c r="E340" s="14">
        <v>64203.662499999999</v>
      </c>
      <c r="F340" s="15">
        <f t="shared" si="5"/>
        <v>70.578042638226464</v>
      </c>
      <c r="G340" s="1"/>
    </row>
    <row r="341" spans="1:8" ht="25.5" outlineLevel="1">
      <c r="A341" s="8" t="s">
        <v>697</v>
      </c>
      <c r="B341" s="9" t="s">
        <v>698</v>
      </c>
      <c r="C341" s="9"/>
      <c r="D341" s="10">
        <v>19326.0468</v>
      </c>
      <c r="E341" s="10">
        <v>18582.123899999999</v>
      </c>
      <c r="F341" s="11">
        <f t="shared" si="5"/>
        <v>96.150672159191913</v>
      </c>
      <c r="G341" s="1"/>
    </row>
    <row r="342" spans="1:8" outlineLevel="3">
      <c r="A342" s="12" t="s">
        <v>699</v>
      </c>
      <c r="B342" s="13" t="s">
        <v>700</v>
      </c>
      <c r="C342" s="13"/>
      <c r="D342" s="14">
        <v>19326.0468</v>
      </c>
      <c r="E342" s="14">
        <v>18582.123899999999</v>
      </c>
      <c r="F342" s="15">
        <f t="shared" si="5"/>
        <v>96.150672159191913</v>
      </c>
      <c r="G342" s="1"/>
    </row>
    <row r="343" spans="1:8" outlineLevel="4">
      <c r="A343" s="12" t="s">
        <v>391</v>
      </c>
      <c r="B343" s="13" t="s">
        <v>700</v>
      </c>
      <c r="C343" s="13" t="s">
        <v>392</v>
      </c>
      <c r="D343" s="14">
        <v>19326.0468</v>
      </c>
      <c r="E343" s="14">
        <v>18582.123899999999</v>
      </c>
      <c r="F343" s="15">
        <f t="shared" si="5"/>
        <v>96.150672159191913</v>
      </c>
      <c r="G343" s="1"/>
    </row>
    <row r="344" spans="1:8" ht="25.5">
      <c r="A344" s="16" t="s">
        <v>701</v>
      </c>
      <c r="B344" s="17" t="s">
        <v>702</v>
      </c>
      <c r="C344" s="17"/>
      <c r="D344" s="18">
        <v>1092657.6000000001</v>
      </c>
      <c r="E344" s="18">
        <v>196727.39980000001</v>
      </c>
      <c r="F344" s="7">
        <f t="shared" si="5"/>
        <v>18.004487389279131</v>
      </c>
      <c r="G344" s="1"/>
      <c r="H344" s="20"/>
    </row>
    <row r="345" spans="1:8" ht="25.5" outlineLevel="2">
      <c r="A345" s="12" t="s">
        <v>703</v>
      </c>
      <c r="B345" s="13" t="s">
        <v>704</v>
      </c>
      <c r="C345" s="13"/>
      <c r="D345" s="14">
        <v>14280.7</v>
      </c>
      <c r="E345" s="14">
        <v>935.51430000000005</v>
      </c>
      <c r="F345" s="15">
        <f t="shared" si="5"/>
        <v>6.5508994657124644</v>
      </c>
      <c r="G345" s="1"/>
    </row>
    <row r="346" spans="1:8" ht="25.5" outlineLevel="3">
      <c r="A346" s="12" t="s">
        <v>708</v>
      </c>
      <c r="B346" s="13" t="s">
        <v>709</v>
      </c>
      <c r="C346" s="13"/>
      <c r="D346" s="14">
        <v>7389.3</v>
      </c>
      <c r="E346" s="14">
        <v>935.51430000000005</v>
      </c>
      <c r="F346" s="15">
        <f t="shared" si="5"/>
        <v>12.660391376720392</v>
      </c>
      <c r="G346" s="1"/>
    </row>
    <row r="347" spans="1:8" outlineLevel="4">
      <c r="A347" s="12" t="s">
        <v>320</v>
      </c>
      <c r="B347" s="13" t="s">
        <v>709</v>
      </c>
      <c r="C347" s="13" t="s">
        <v>321</v>
      </c>
      <c r="D347" s="14">
        <v>4892</v>
      </c>
      <c r="E347" s="14">
        <v>935.51430000000005</v>
      </c>
      <c r="F347" s="15">
        <f t="shared" si="5"/>
        <v>19.123350367947669</v>
      </c>
      <c r="G347" s="1"/>
    </row>
    <row r="348" spans="1:8" outlineLevel="4">
      <c r="A348" s="12" t="s">
        <v>366</v>
      </c>
      <c r="B348" s="13" t="s">
        <v>709</v>
      </c>
      <c r="C348" s="13" t="s">
        <v>367</v>
      </c>
      <c r="D348" s="14">
        <v>2497.3000000000002</v>
      </c>
      <c r="E348" s="14"/>
      <c r="F348" s="15"/>
      <c r="G348" s="1"/>
    </row>
    <row r="349" spans="1:8" ht="38.25" outlineLevel="3">
      <c r="A349" s="12" t="s">
        <v>710</v>
      </c>
      <c r="B349" s="13" t="s">
        <v>711</v>
      </c>
      <c r="C349" s="13"/>
      <c r="D349" s="14">
        <v>6461.4</v>
      </c>
      <c r="E349" s="14"/>
      <c r="F349" s="15"/>
      <c r="G349" s="1"/>
    </row>
    <row r="350" spans="1:8" outlineLevel="4">
      <c r="A350" s="12" t="s">
        <v>366</v>
      </c>
      <c r="B350" s="13" t="s">
        <v>711</v>
      </c>
      <c r="C350" s="13" t="s">
        <v>367</v>
      </c>
      <c r="D350" s="14">
        <v>6461.4</v>
      </c>
      <c r="E350" s="14"/>
      <c r="F350" s="15"/>
      <c r="G350" s="1"/>
    </row>
    <row r="351" spans="1:8" ht="38.25" outlineLevel="3">
      <c r="A351" s="12" t="s">
        <v>712</v>
      </c>
      <c r="B351" s="13" t="s">
        <v>713</v>
      </c>
      <c r="C351" s="13"/>
      <c r="D351" s="14">
        <v>430</v>
      </c>
      <c r="E351" s="14"/>
      <c r="F351" s="15"/>
      <c r="G351" s="1"/>
    </row>
    <row r="352" spans="1:8" outlineLevel="4">
      <c r="A352" s="12" t="s">
        <v>366</v>
      </c>
      <c r="B352" s="13" t="s">
        <v>713</v>
      </c>
      <c r="C352" s="13" t="s">
        <v>367</v>
      </c>
      <c r="D352" s="14">
        <v>430</v>
      </c>
      <c r="E352" s="14"/>
      <c r="F352" s="15"/>
      <c r="G352" s="1"/>
    </row>
    <row r="353" spans="1:7" ht="25.5" outlineLevel="2">
      <c r="A353" s="12" t="s">
        <v>714</v>
      </c>
      <c r="B353" s="13" t="s">
        <v>715</v>
      </c>
      <c r="C353" s="13"/>
      <c r="D353" s="14">
        <v>780250.1</v>
      </c>
      <c r="E353" s="14">
        <v>79736.257299999997</v>
      </c>
      <c r="F353" s="15">
        <f t="shared" si="5"/>
        <v>10.219320356383164</v>
      </c>
      <c r="G353" s="1"/>
    </row>
    <row r="354" spans="1:7" ht="38.25" outlineLevel="3">
      <c r="A354" s="12" t="s">
        <v>716</v>
      </c>
      <c r="B354" s="13" t="s">
        <v>717</v>
      </c>
      <c r="C354" s="13"/>
      <c r="D354" s="14">
        <v>238094.33590000001</v>
      </c>
      <c r="E354" s="14">
        <v>71106.467000000004</v>
      </c>
      <c r="F354" s="15">
        <f t="shared" si="5"/>
        <v>29.864829304408495</v>
      </c>
      <c r="G354" s="1"/>
    </row>
    <row r="355" spans="1:7" outlineLevel="4">
      <c r="A355" s="12" t="s">
        <v>366</v>
      </c>
      <c r="B355" s="13" t="s">
        <v>717</v>
      </c>
      <c r="C355" s="13" t="s">
        <v>367</v>
      </c>
      <c r="D355" s="14">
        <v>238094.33590000001</v>
      </c>
      <c r="E355" s="14">
        <v>71106.467000000004</v>
      </c>
      <c r="F355" s="15">
        <f t="shared" si="5"/>
        <v>29.864829304408495</v>
      </c>
      <c r="G355" s="1"/>
    </row>
    <row r="356" spans="1:7" ht="25.5" outlineLevel="3">
      <c r="A356" s="12" t="s">
        <v>718</v>
      </c>
      <c r="B356" s="13" t="s">
        <v>719</v>
      </c>
      <c r="C356" s="13"/>
      <c r="D356" s="14">
        <v>8629.7000000000007</v>
      </c>
      <c r="E356" s="14">
        <v>8629.7000000000007</v>
      </c>
      <c r="F356" s="15">
        <f t="shared" si="5"/>
        <v>100</v>
      </c>
      <c r="G356" s="1"/>
    </row>
    <row r="357" spans="1:7" outlineLevel="4">
      <c r="A357" s="12" t="s">
        <v>366</v>
      </c>
      <c r="B357" s="13" t="s">
        <v>719</v>
      </c>
      <c r="C357" s="13" t="s">
        <v>367</v>
      </c>
      <c r="D357" s="14">
        <v>8629.7000000000007</v>
      </c>
      <c r="E357" s="14">
        <v>8629.7000000000007</v>
      </c>
      <c r="F357" s="15">
        <f t="shared" ref="F357:F420" si="6">E357/D357*100</f>
        <v>100</v>
      </c>
      <c r="G357" s="1"/>
    </row>
    <row r="358" spans="1:7" ht="51" outlineLevel="3">
      <c r="A358" s="12" t="s">
        <v>720</v>
      </c>
      <c r="B358" s="13" t="s">
        <v>721</v>
      </c>
      <c r="C358" s="13"/>
      <c r="D358" s="14">
        <v>532715.36320000002</v>
      </c>
      <c r="E358" s="14"/>
      <c r="F358" s="15"/>
      <c r="G358" s="1"/>
    </row>
    <row r="359" spans="1:7" outlineLevel="4">
      <c r="A359" s="12" t="s">
        <v>366</v>
      </c>
      <c r="B359" s="13" t="s">
        <v>721</v>
      </c>
      <c r="C359" s="13" t="s">
        <v>367</v>
      </c>
      <c r="D359" s="14">
        <v>532715.36320000002</v>
      </c>
      <c r="E359" s="14"/>
      <c r="F359" s="15"/>
      <c r="G359" s="1"/>
    </row>
    <row r="360" spans="1:7" ht="25.5" outlineLevel="3">
      <c r="A360" s="12" t="s">
        <v>722</v>
      </c>
      <c r="B360" s="13" t="s">
        <v>723</v>
      </c>
      <c r="C360" s="13"/>
      <c r="D360" s="14">
        <v>810.7242</v>
      </c>
      <c r="E360" s="14"/>
      <c r="F360" s="15"/>
      <c r="G360" s="1"/>
    </row>
    <row r="361" spans="1:7" outlineLevel="4">
      <c r="A361" s="12" t="s">
        <v>366</v>
      </c>
      <c r="B361" s="13" t="s">
        <v>723</v>
      </c>
      <c r="C361" s="13" t="s">
        <v>367</v>
      </c>
      <c r="D361" s="14">
        <v>810.7242</v>
      </c>
      <c r="E361" s="14"/>
      <c r="F361" s="15"/>
      <c r="G361" s="1"/>
    </row>
    <row r="362" spans="1:7" ht="25.5" outlineLevel="2">
      <c r="A362" s="12" t="s">
        <v>724</v>
      </c>
      <c r="B362" s="13" t="s">
        <v>725</v>
      </c>
      <c r="C362" s="13"/>
      <c r="D362" s="14">
        <v>241770.32769999999</v>
      </c>
      <c r="E362" s="14">
        <v>91163.505799999999</v>
      </c>
      <c r="F362" s="15">
        <f t="shared" si="6"/>
        <v>37.706656009963297</v>
      </c>
      <c r="G362" s="1"/>
    </row>
    <row r="363" spans="1:7" ht="25.5" outlineLevel="3">
      <c r="A363" s="12" t="s">
        <v>726</v>
      </c>
      <c r="B363" s="13" t="s">
        <v>727</v>
      </c>
      <c r="C363" s="13"/>
      <c r="D363" s="14">
        <v>28390.4496</v>
      </c>
      <c r="E363" s="14"/>
      <c r="F363" s="15"/>
      <c r="G363" s="1"/>
    </row>
    <row r="364" spans="1:7" outlineLevel="4">
      <c r="A364" s="12" t="s">
        <v>366</v>
      </c>
      <c r="B364" s="13" t="s">
        <v>727</v>
      </c>
      <c r="C364" s="13" t="s">
        <v>367</v>
      </c>
      <c r="D364" s="14">
        <v>28390.4496</v>
      </c>
      <c r="E364" s="14"/>
      <c r="F364" s="15"/>
      <c r="G364" s="1"/>
    </row>
    <row r="365" spans="1:7" ht="25.5" outlineLevel="3">
      <c r="A365" s="12" t="s">
        <v>728</v>
      </c>
      <c r="B365" s="13" t="s">
        <v>729</v>
      </c>
      <c r="C365" s="13"/>
      <c r="D365" s="14">
        <v>211335.1716</v>
      </c>
      <c r="E365" s="14">
        <v>90960.0144</v>
      </c>
      <c r="F365" s="15">
        <f t="shared" si="6"/>
        <v>43.040641891905516</v>
      </c>
      <c r="G365" s="1"/>
    </row>
    <row r="366" spans="1:7" outlineLevel="4">
      <c r="A366" s="12" t="s">
        <v>366</v>
      </c>
      <c r="B366" s="13" t="s">
        <v>729</v>
      </c>
      <c r="C366" s="13" t="s">
        <v>367</v>
      </c>
      <c r="D366" s="14">
        <v>211335.1716</v>
      </c>
      <c r="E366" s="14">
        <v>90960.0144</v>
      </c>
      <c r="F366" s="15">
        <f t="shared" si="6"/>
        <v>43.040641891905516</v>
      </c>
      <c r="G366" s="1"/>
    </row>
    <row r="367" spans="1:7" ht="25.5" outlineLevel="3">
      <c r="A367" s="12" t="s">
        <v>730</v>
      </c>
      <c r="B367" s="13" t="s">
        <v>731</v>
      </c>
      <c r="C367" s="13"/>
      <c r="D367" s="14">
        <v>1494.2342000000001</v>
      </c>
      <c r="E367" s="14"/>
      <c r="F367" s="15"/>
      <c r="G367" s="1"/>
    </row>
    <row r="368" spans="1:7" outlineLevel="4">
      <c r="A368" s="12" t="s">
        <v>366</v>
      </c>
      <c r="B368" s="13" t="s">
        <v>731</v>
      </c>
      <c r="C368" s="13" t="s">
        <v>367</v>
      </c>
      <c r="D368" s="14">
        <v>1494.2342000000001</v>
      </c>
      <c r="E368" s="14"/>
      <c r="F368" s="15"/>
      <c r="G368" s="1"/>
    </row>
    <row r="369" spans="1:7" ht="38.25" outlineLevel="3">
      <c r="A369" s="12" t="s">
        <v>732</v>
      </c>
      <c r="B369" s="13" t="s">
        <v>733</v>
      </c>
      <c r="C369" s="13"/>
      <c r="D369" s="14">
        <v>550.6</v>
      </c>
      <c r="E369" s="14">
        <v>203.4914</v>
      </c>
      <c r="F369" s="15">
        <f t="shared" si="6"/>
        <v>36.958118416273159</v>
      </c>
      <c r="G369" s="1"/>
    </row>
    <row r="370" spans="1:7" outlineLevel="4">
      <c r="A370" s="12" t="s">
        <v>366</v>
      </c>
      <c r="B370" s="13" t="s">
        <v>733</v>
      </c>
      <c r="C370" s="13" t="s">
        <v>367</v>
      </c>
      <c r="D370" s="14">
        <v>550.6</v>
      </c>
      <c r="E370" s="14">
        <v>203.4914</v>
      </c>
      <c r="F370" s="15">
        <f t="shared" si="6"/>
        <v>36.958118416273159</v>
      </c>
      <c r="G370" s="1"/>
    </row>
    <row r="371" spans="1:7" ht="25.5" outlineLevel="2">
      <c r="A371" s="12" t="s">
        <v>734</v>
      </c>
      <c r="B371" s="13" t="s">
        <v>735</v>
      </c>
      <c r="C371" s="13"/>
      <c r="D371" s="14">
        <v>577.96789999999999</v>
      </c>
      <c r="E371" s="14">
        <v>249.18440000000001</v>
      </c>
      <c r="F371" s="15">
        <f t="shared" si="6"/>
        <v>43.113882276161014</v>
      </c>
      <c r="G371" s="1"/>
    </row>
    <row r="372" spans="1:7" ht="25.5" outlineLevel="3">
      <c r="A372" s="12" t="s">
        <v>736</v>
      </c>
      <c r="B372" s="13" t="s">
        <v>737</v>
      </c>
      <c r="C372" s="13"/>
      <c r="D372" s="14">
        <v>577.96789999999999</v>
      </c>
      <c r="E372" s="14">
        <v>249.18440000000001</v>
      </c>
      <c r="F372" s="15">
        <f t="shared" si="6"/>
        <v>43.113882276161014</v>
      </c>
      <c r="G372" s="1"/>
    </row>
    <row r="373" spans="1:7" ht="25.5" outlineLevel="4">
      <c r="A373" s="12" t="s">
        <v>344</v>
      </c>
      <c r="B373" s="13" t="s">
        <v>737</v>
      </c>
      <c r="C373" s="13" t="s">
        <v>345</v>
      </c>
      <c r="D373" s="14">
        <v>577.96789999999999</v>
      </c>
      <c r="E373" s="14">
        <v>249.18440000000001</v>
      </c>
      <c r="F373" s="15">
        <f t="shared" si="6"/>
        <v>43.113882276161014</v>
      </c>
      <c r="G373" s="1"/>
    </row>
    <row r="374" spans="1:7" ht="38.25" outlineLevel="2">
      <c r="A374" s="12" t="s">
        <v>738</v>
      </c>
      <c r="B374" s="13" t="s">
        <v>739</v>
      </c>
      <c r="C374" s="13"/>
      <c r="D374" s="14">
        <v>6161</v>
      </c>
      <c r="E374" s="14"/>
      <c r="F374" s="15"/>
      <c r="G374" s="1"/>
    </row>
    <row r="375" spans="1:7" ht="25.5" outlineLevel="3">
      <c r="A375" s="12" t="s">
        <v>740</v>
      </c>
      <c r="B375" s="13" t="s">
        <v>741</v>
      </c>
      <c r="C375" s="13"/>
      <c r="D375" s="14">
        <v>6161</v>
      </c>
      <c r="E375" s="14"/>
      <c r="F375" s="15"/>
      <c r="G375" s="1"/>
    </row>
    <row r="376" spans="1:7" outlineLevel="4">
      <c r="A376" s="12" t="s">
        <v>366</v>
      </c>
      <c r="B376" s="13" t="s">
        <v>741</v>
      </c>
      <c r="C376" s="13" t="s">
        <v>367</v>
      </c>
      <c r="D376" s="14">
        <v>6161</v>
      </c>
      <c r="E376" s="14"/>
      <c r="F376" s="15"/>
      <c r="G376" s="1"/>
    </row>
    <row r="377" spans="1:7" outlineLevel="2">
      <c r="A377" s="12" t="s">
        <v>742</v>
      </c>
      <c r="B377" s="13" t="s">
        <v>743</v>
      </c>
      <c r="C377" s="13"/>
      <c r="D377" s="14">
        <v>49617.5</v>
      </c>
      <c r="E377" s="14">
        <v>24642.937999999998</v>
      </c>
      <c r="F377" s="15">
        <f t="shared" si="6"/>
        <v>49.665819519322817</v>
      </c>
      <c r="G377" s="1"/>
    </row>
    <row r="378" spans="1:7" outlineLevel="3">
      <c r="A378" s="12" t="s">
        <v>744</v>
      </c>
      <c r="B378" s="13" t="s">
        <v>745</v>
      </c>
      <c r="C378" s="13"/>
      <c r="D378" s="14">
        <v>49617.5</v>
      </c>
      <c r="E378" s="14">
        <v>24642.937999999998</v>
      </c>
      <c r="F378" s="15">
        <f t="shared" si="6"/>
        <v>49.665819519322817</v>
      </c>
      <c r="G378" s="1"/>
    </row>
    <row r="379" spans="1:7" outlineLevel="4">
      <c r="A379" s="12" t="s">
        <v>366</v>
      </c>
      <c r="B379" s="13" t="s">
        <v>745</v>
      </c>
      <c r="C379" s="13" t="s">
        <v>367</v>
      </c>
      <c r="D379" s="14">
        <v>49617.5</v>
      </c>
      <c r="E379" s="14">
        <v>24642.937999999998</v>
      </c>
      <c r="F379" s="15">
        <f t="shared" si="6"/>
        <v>49.665819519322817</v>
      </c>
      <c r="G379" s="1"/>
    </row>
    <row r="380" spans="1:7" ht="25.5">
      <c r="A380" s="16" t="s">
        <v>746</v>
      </c>
      <c r="B380" s="17" t="s">
        <v>747</v>
      </c>
      <c r="C380" s="17"/>
      <c r="D380" s="18">
        <v>347929.8</v>
      </c>
      <c r="E380" s="18">
        <v>231017.3769</v>
      </c>
      <c r="F380" s="7">
        <f t="shared" si="6"/>
        <v>66.397697725230785</v>
      </c>
      <c r="G380" s="1"/>
    </row>
    <row r="381" spans="1:7" outlineLevel="1">
      <c r="A381" s="8" t="s">
        <v>748</v>
      </c>
      <c r="B381" s="9" t="s">
        <v>749</v>
      </c>
      <c r="C381" s="9"/>
      <c r="D381" s="10">
        <v>25617.7</v>
      </c>
      <c r="E381" s="10">
        <v>13353.7102</v>
      </c>
      <c r="F381" s="11">
        <f t="shared" si="6"/>
        <v>52.126889611479555</v>
      </c>
      <c r="G381" s="1"/>
    </row>
    <row r="382" spans="1:7" ht="38.25" outlineLevel="2">
      <c r="A382" s="12" t="s">
        <v>750</v>
      </c>
      <c r="B382" s="13" t="s">
        <v>751</v>
      </c>
      <c r="C382" s="13"/>
      <c r="D382" s="14">
        <v>8326</v>
      </c>
      <c r="E382" s="14">
        <v>6855.7660999999998</v>
      </c>
      <c r="F382" s="15">
        <f t="shared" si="6"/>
        <v>82.341653855392735</v>
      </c>
      <c r="G382" s="1"/>
    </row>
    <row r="383" spans="1:7" ht="38.25" outlineLevel="3">
      <c r="A383" s="12" t="s">
        <v>752</v>
      </c>
      <c r="B383" s="13" t="s">
        <v>753</v>
      </c>
      <c r="C383" s="13"/>
      <c r="D383" s="14">
        <v>8326</v>
      </c>
      <c r="E383" s="14">
        <v>6855.7660999999998</v>
      </c>
      <c r="F383" s="15">
        <f t="shared" si="6"/>
        <v>82.341653855392735</v>
      </c>
      <c r="G383" s="1"/>
    </row>
    <row r="384" spans="1:7" outlineLevel="4">
      <c r="A384" s="12" t="s">
        <v>320</v>
      </c>
      <c r="B384" s="13" t="s">
        <v>753</v>
      </c>
      <c r="C384" s="13" t="s">
        <v>321</v>
      </c>
      <c r="D384" s="14">
        <v>8326</v>
      </c>
      <c r="E384" s="14">
        <v>6855.7660999999998</v>
      </c>
      <c r="F384" s="15">
        <f t="shared" si="6"/>
        <v>82.341653855392735</v>
      </c>
      <c r="G384" s="1"/>
    </row>
    <row r="385" spans="1:7" outlineLevel="2">
      <c r="A385" s="12" t="s">
        <v>754</v>
      </c>
      <c r="B385" s="13" t="s">
        <v>755</v>
      </c>
      <c r="C385" s="13"/>
      <c r="D385" s="14">
        <v>5896</v>
      </c>
      <c r="E385" s="14">
        <v>2618.7411000000002</v>
      </c>
      <c r="F385" s="15">
        <f t="shared" si="6"/>
        <v>44.415554613297154</v>
      </c>
      <c r="G385" s="1"/>
    </row>
    <row r="386" spans="1:7" outlineLevel="3">
      <c r="A386" s="12" t="s">
        <v>756</v>
      </c>
      <c r="B386" s="13" t="s">
        <v>757</v>
      </c>
      <c r="C386" s="13"/>
      <c r="D386" s="14">
        <v>4496</v>
      </c>
      <c r="E386" s="14">
        <v>2618.7411000000002</v>
      </c>
      <c r="F386" s="15">
        <f t="shared" si="6"/>
        <v>58.246020907473316</v>
      </c>
      <c r="G386" s="1"/>
    </row>
    <row r="387" spans="1:7" outlineLevel="4">
      <c r="A387" s="12" t="s">
        <v>320</v>
      </c>
      <c r="B387" s="13" t="s">
        <v>757</v>
      </c>
      <c r="C387" s="13" t="s">
        <v>321</v>
      </c>
      <c r="D387" s="14">
        <v>4496</v>
      </c>
      <c r="E387" s="14">
        <v>2618.7411000000002</v>
      </c>
      <c r="F387" s="15">
        <f t="shared" si="6"/>
        <v>58.246020907473316</v>
      </c>
      <c r="G387" s="1"/>
    </row>
    <row r="388" spans="1:7" ht="25.5" outlineLevel="3">
      <c r="A388" s="12" t="s">
        <v>758</v>
      </c>
      <c r="B388" s="13" t="s">
        <v>759</v>
      </c>
      <c r="C388" s="13"/>
      <c r="D388" s="14">
        <v>1400</v>
      </c>
      <c r="E388" s="14"/>
      <c r="F388" s="15"/>
      <c r="G388" s="1"/>
    </row>
    <row r="389" spans="1:7" outlineLevel="4">
      <c r="A389" s="12" t="s">
        <v>320</v>
      </c>
      <c r="B389" s="13" t="s">
        <v>759</v>
      </c>
      <c r="C389" s="13" t="s">
        <v>321</v>
      </c>
      <c r="D389" s="14">
        <v>1400</v>
      </c>
      <c r="E389" s="14"/>
      <c r="F389" s="15"/>
      <c r="G389" s="1"/>
    </row>
    <row r="390" spans="1:7" ht="25.5" outlineLevel="2">
      <c r="A390" s="12" t="s">
        <v>760</v>
      </c>
      <c r="B390" s="13" t="s">
        <v>761</v>
      </c>
      <c r="C390" s="13"/>
      <c r="D390" s="14">
        <v>5000</v>
      </c>
      <c r="E390" s="14">
        <v>155.04349999999999</v>
      </c>
      <c r="F390" s="15">
        <f t="shared" si="6"/>
        <v>3.10087</v>
      </c>
      <c r="G390" s="1"/>
    </row>
    <row r="391" spans="1:7" outlineLevel="3">
      <c r="A391" s="12" t="s">
        <v>762</v>
      </c>
      <c r="B391" s="13" t="s">
        <v>763</v>
      </c>
      <c r="C391" s="13"/>
      <c r="D391" s="14">
        <v>4000</v>
      </c>
      <c r="E391" s="14">
        <v>124.0348</v>
      </c>
      <c r="F391" s="15">
        <f t="shared" si="6"/>
        <v>3.10087</v>
      </c>
      <c r="G391" s="1"/>
    </row>
    <row r="392" spans="1:7" outlineLevel="4">
      <c r="A392" s="12" t="s">
        <v>320</v>
      </c>
      <c r="B392" s="13" t="s">
        <v>763</v>
      </c>
      <c r="C392" s="13" t="s">
        <v>321</v>
      </c>
      <c r="D392" s="14">
        <v>4000</v>
      </c>
      <c r="E392" s="14">
        <v>124.0348</v>
      </c>
      <c r="F392" s="15">
        <f t="shared" si="6"/>
        <v>3.10087</v>
      </c>
      <c r="G392" s="1"/>
    </row>
    <row r="393" spans="1:7" outlineLevel="3">
      <c r="A393" s="12" t="s">
        <v>764</v>
      </c>
      <c r="B393" s="13" t="s">
        <v>765</v>
      </c>
      <c r="C393" s="13"/>
      <c r="D393" s="14">
        <v>1000</v>
      </c>
      <c r="E393" s="14">
        <v>31.008700000000001</v>
      </c>
      <c r="F393" s="15">
        <f t="shared" si="6"/>
        <v>3.10087</v>
      </c>
      <c r="G393" s="1"/>
    </row>
    <row r="394" spans="1:7" outlineLevel="4">
      <c r="A394" s="12" t="s">
        <v>320</v>
      </c>
      <c r="B394" s="13" t="s">
        <v>765</v>
      </c>
      <c r="C394" s="13" t="s">
        <v>321</v>
      </c>
      <c r="D394" s="14">
        <v>1000</v>
      </c>
      <c r="E394" s="14">
        <v>31.008700000000001</v>
      </c>
      <c r="F394" s="15">
        <f t="shared" si="6"/>
        <v>3.10087</v>
      </c>
      <c r="G394" s="1"/>
    </row>
    <row r="395" spans="1:7" ht="25.5" outlineLevel="2">
      <c r="A395" s="12" t="s">
        <v>766</v>
      </c>
      <c r="B395" s="13" t="s">
        <v>767</v>
      </c>
      <c r="C395" s="13"/>
      <c r="D395" s="14">
        <v>1369.9766999999999</v>
      </c>
      <c r="E395" s="14">
        <v>499.9599</v>
      </c>
      <c r="F395" s="15">
        <f t="shared" si="6"/>
        <v>36.494044022792508</v>
      </c>
      <c r="G395" s="1"/>
    </row>
    <row r="396" spans="1:7" ht="25.5" outlineLevel="3">
      <c r="A396" s="12" t="s">
        <v>768</v>
      </c>
      <c r="B396" s="13" t="s">
        <v>769</v>
      </c>
      <c r="C396" s="13"/>
      <c r="D396" s="14">
        <v>500</v>
      </c>
      <c r="E396" s="14">
        <v>499.9599</v>
      </c>
      <c r="F396" s="15">
        <f t="shared" si="6"/>
        <v>99.991979999999998</v>
      </c>
      <c r="G396" s="1"/>
    </row>
    <row r="397" spans="1:7" outlineLevel="4">
      <c r="A397" s="12" t="s">
        <v>320</v>
      </c>
      <c r="B397" s="13" t="s">
        <v>769</v>
      </c>
      <c r="C397" s="13" t="s">
        <v>321</v>
      </c>
      <c r="D397" s="14">
        <v>500</v>
      </c>
      <c r="E397" s="14">
        <v>499.9599</v>
      </c>
      <c r="F397" s="15">
        <f t="shared" si="6"/>
        <v>99.991979999999998</v>
      </c>
      <c r="G397" s="1"/>
    </row>
    <row r="398" spans="1:7" ht="38.25" outlineLevel="3">
      <c r="A398" s="12" t="s">
        <v>770</v>
      </c>
      <c r="B398" s="13" t="s">
        <v>771</v>
      </c>
      <c r="C398" s="13"/>
      <c r="D398" s="14">
        <v>869.97670000000005</v>
      </c>
      <c r="E398" s="14"/>
      <c r="F398" s="15"/>
      <c r="G398" s="1"/>
    </row>
    <row r="399" spans="1:7" ht="38.25" outlineLevel="4">
      <c r="A399" s="12" t="s">
        <v>356</v>
      </c>
      <c r="B399" s="13" t="s">
        <v>771</v>
      </c>
      <c r="C399" s="13" t="s">
        <v>357</v>
      </c>
      <c r="D399" s="14">
        <v>18.354399999999998</v>
      </c>
      <c r="E399" s="14"/>
      <c r="F399" s="15"/>
      <c r="G399" s="1"/>
    </row>
    <row r="400" spans="1:7" outlineLevel="4">
      <c r="A400" s="12" t="s">
        <v>320</v>
      </c>
      <c r="B400" s="13" t="s">
        <v>771</v>
      </c>
      <c r="C400" s="13" t="s">
        <v>321</v>
      </c>
      <c r="D400" s="14">
        <v>851.6223</v>
      </c>
      <c r="E400" s="14"/>
      <c r="F400" s="15"/>
      <c r="G400" s="1"/>
    </row>
    <row r="401" spans="1:7" outlineLevel="2">
      <c r="A401" s="12" t="s">
        <v>772</v>
      </c>
      <c r="B401" s="13" t="s">
        <v>773</v>
      </c>
      <c r="C401" s="13"/>
      <c r="D401" s="14">
        <v>5025.6647000000003</v>
      </c>
      <c r="E401" s="14">
        <v>3224.1995999999999</v>
      </c>
      <c r="F401" s="15">
        <f t="shared" si="6"/>
        <v>64.154689826402461</v>
      </c>
      <c r="G401" s="1"/>
    </row>
    <row r="402" spans="1:7" outlineLevel="3">
      <c r="A402" s="12" t="s">
        <v>774</v>
      </c>
      <c r="B402" s="13" t="s">
        <v>775</v>
      </c>
      <c r="C402" s="13"/>
      <c r="D402" s="14">
        <v>3224.2</v>
      </c>
      <c r="E402" s="14">
        <v>3224.1995999999999</v>
      </c>
      <c r="F402" s="15">
        <f t="shared" si="6"/>
        <v>99.999987593821729</v>
      </c>
      <c r="G402" s="1"/>
    </row>
    <row r="403" spans="1:7" outlineLevel="4">
      <c r="A403" s="12" t="s">
        <v>320</v>
      </c>
      <c r="B403" s="13" t="s">
        <v>775</v>
      </c>
      <c r="C403" s="13" t="s">
        <v>321</v>
      </c>
      <c r="D403" s="14">
        <v>3224.2</v>
      </c>
      <c r="E403" s="14">
        <v>3224.1995999999999</v>
      </c>
      <c r="F403" s="15">
        <f t="shared" si="6"/>
        <v>99.999987593821729</v>
      </c>
      <c r="G403" s="1"/>
    </row>
    <row r="404" spans="1:7" outlineLevel="3">
      <c r="A404" s="12" t="s">
        <v>776</v>
      </c>
      <c r="B404" s="13" t="s">
        <v>777</v>
      </c>
      <c r="C404" s="13"/>
      <c r="D404" s="14">
        <v>1801.4647</v>
      </c>
      <c r="E404" s="14"/>
      <c r="F404" s="15"/>
      <c r="G404" s="1"/>
    </row>
    <row r="405" spans="1:7" outlineLevel="4">
      <c r="A405" s="12" t="s">
        <v>366</v>
      </c>
      <c r="B405" s="13" t="s">
        <v>777</v>
      </c>
      <c r="C405" s="13" t="s">
        <v>367</v>
      </c>
      <c r="D405" s="14">
        <v>1801.4647</v>
      </c>
      <c r="E405" s="14"/>
      <c r="F405" s="15"/>
      <c r="G405" s="1"/>
    </row>
    <row r="406" spans="1:7" ht="25.5" outlineLevel="1">
      <c r="A406" s="8" t="s">
        <v>778</v>
      </c>
      <c r="B406" s="9" t="s">
        <v>779</v>
      </c>
      <c r="C406" s="9"/>
      <c r="D406" s="10">
        <v>322312.10080000001</v>
      </c>
      <c r="E406" s="10">
        <v>217663.6667</v>
      </c>
      <c r="F406" s="11">
        <f t="shared" si="6"/>
        <v>67.531956187727474</v>
      </c>
      <c r="G406" s="1"/>
    </row>
    <row r="407" spans="1:7" outlineLevel="2">
      <c r="A407" s="12" t="s">
        <v>780</v>
      </c>
      <c r="B407" s="13" t="s">
        <v>781</v>
      </c>
      <c r="C407" s="13"/>
      <c r="D407" s="14">
        <v>89617.816600000006</v>
      </c>
      <c r="E407" s="14">
        <v>69782.214099999997</v>
      </c>
      <c r="F407" s="15">
        <f t="shared" si="6"/>
        <v>77.86645194835063</v>
      </c>
      <c r="G407" s="1"/>
    </row>
    <row r="408" spans="1:7" outlineLevel="3">
      <c r="A408" s="12" t="s">
        <v>782</v>
      </c>
      <c r="B408" s="13" t="s">
        <v>783</v>
      </c>
      <c r="C408" s="13"/>
      <c r="D408" s="14">
        <v>85266.17</v>
      </c>
      <c r="E408" s="14">
        <v>65430.568700000003</v>
      </c>
      <c r="F408" s="15">
        <f t="shared" si="6"/>
        <v>76.736844987877376</v>
      </c>
      <c r="G408" s="1"/>
    </row>
    <row r="409" spans="1:7" outlineLevel="4">
      <c r="A409" s="12" t="s">
        <v>320</v>
      </c>
      <c r="B409" s="13" t="s">
        <v>783</v>
      </c>
      <c r="C409" s="13" t="s">
        <v>321</v>
      </c>
      <c r="D409" s="14">
        <v>85266.17</v>
      </c>
      <c r="E409" s="14">
        <v>65430.568700000003</v>
      </c>
      <c r="F409" s="15">
        <f t="shared" si="6"/>
        <v>76.736844987877376</v>
      </c>
      <c r="G409" s="1"/>
    </row>
    <row r="410" spans="1:7" outlineLevel="3">
      <c r="A410" s="12" t="s">
        <v>784</v>
      </c>
      <c r="B410" s="13" t="s">
        <v>785</v>
      </c>
      <c r="C410" s="13"/>
      <c r="D410" s="14">
        <v>4351.6466</v>
      </c>
      <c r="E410" s="14">
        <v>4351.6454000000003</v>
      </c>
      <c r="F410" s="15">
        <f t="shared" si="6"/>
        <v>99.999972424231331</v>
      </c>
      <c r="G410" s="1"/>
    </row>
    <row r="411" spans="1:7" outlineLevel="4">
      <c r="A411" s="12" t="s">
        <v>320</v>
      </c>
      <c r="B411" s="13" t="s">
        <v>785</v>
      </c>
      <c r="C411" s="13" t="s">
        <v>321</v>
      </c>
      <c r="D411" s="14">
        <v>4351.6466</v>
      </c>
      <c r="E411" s="14">
        <v>4351.6454000000003</v>
      </c>
      <c r="F411" s="15">
        <f t="shared" si="6"/>
        <v>99.999972424231331</v>
      </c>
      <c r="G411" s="1"/>
    </row>
    <row r="412" spans="1:7" ht="25.5" outlineLevel="2">
      <c r="A412" s="12" t="s">
        <v>786</v>
      </c>
      <c r="B412" s="13" t="s">
        <v>787</v>
      </c>
      <c r="C412" s="13"/>
      <c r="D412" s="14">
        <v>10690.2093</v>
      </c>
      <c r="E412" s="14">
        <v>7931.7511999999997</v>
      </c>
      <c r="F412" s="15">
        <f t="shared" si="6"/>
        <v>74.196406987092374</v>
      </c>
      <c r="G412" s="1"/>
    </row>
    <row r="413" spans="1:7" outlineLevel="3">
      <c r="A413" s="12" t="s">
        <v>788</v>
      </c>
      <c r="B413" s="13" t="s">
        <v>789</v>
      </c>
      <c r="C413" s="13"/>
      <c r="D413" s="14">
        <v>10690.2093</v>
      </c>
      <c r="E413" s="14">
        <v>7931.7511999999997</v>
      </c>
      <c r="F413" s="15">
        <f t="shared" si="6"/>
        <v>74.196406987092374</v>
      </c>
      <c r="G413" s="1"/>
    </row>
    <row r="414" spans="1:7" outlineLevel="4">
      <c r="A414" s="12" t="s">
        <v>320</v>
      </c>
      <c r="B414" s="13" t="s">
        <v>789</v>
      </c>
      <c r="C414" s="13" t="s">
        <v>321</v>
      </c>
      <c r="D414" s="14">
        <v>10690.2093</v>
      </c>
      <c r="E414" s="14">
        <v>7931.7511999999997</v>
      </c>
      <c r="F414" s="15">
        <f t="shared" si="6"/>
        <v>74.196406987092374</v>
      </c>
      <c r="G414" s="1"/>
    </row>
    <row r="415" spans="1:7" outlineLevel="2">
      <c r="A415" s="12" t="s">
        <v>790</v>
      </c>
      <c r="B415" s="13" t="s">
        <v>791</v>
      </c>
      <c r="C415" s="13"/>
      <c r="D415" s="14">
        <v>133047.1</v>
      </c>
      <c r="E415" s="14">
        <v>81717.253299999997</v>
      </c>
      <c r="F415" s="15">
        <f t="shared" si="6"/>
        <v>61.419792915441221</v>
      </c>
      <c r="G415" s="1"/>
    </row>
    <row r="416" spans="1:7" outlineLevel="3">
      <c r="A416" s="12" t="s">
        <v>792</v>
      </c>
      <c r="B416" s="13" t="s">
        <v>793</v>
      </c>
      <c r="C416" s="13"/>
      <c r="D416" s="14">
        <v>133047.1</v>
      </c>
      <c r="E416" s="14">
        <v>81717.253299999997</v>
      </c>
      <c r="F416" s="15">
        <f t="shared" si="6"/>
        <v>61.419792915441221</v>
      </c>
      <c r="G416" s="1"/>
    </row>
    <row r="417" spans="1:7" outlineLevel="4">
      <c r="A417" s="12" t="s">
        <v>320</v>
      </c>
      <c r="B417" s="13" t="s">
        <v>793</v>
      </c>
      <c r="C417" s="13" t="s">
        <v>321</v>
      </c>
      <c r="D417" s="14">
        <v>133047.1</v>
      </c>
      <c r="E417" s="14">
        <v>81717.253299999997</v>
      </c>
      <c r="F417" s="15">
        <f t="shared" si="6"/>
        <v>61.419792915441221</v>
      </c>
      <c r="G417" s="1"/>
    </row>
    <row r="418" spans="1:7" outlineLevel="2">
      <c r="A418" s="12" t="s">
        <v>794</v>
      </c>
      <c r="B418" s="13" t="s">
        <v>0</v>
      </c>
      <c r="C418" s="13"/>
      <c r="D418" s="14">
        <v>10212.06</v>
      </c>
      <c r="E418" s="14">
        <v>1039.963</v>
      </c>
      <c r="F418" s="15">
        <f t="shared" si="6"/>
        <v>10.183674988200227</v>
      </c>
      <c r="G418" s="1"/>
    </row>
    <row r="419" spans="1:7" outlineLevel="3">
      <c r="A419" s="12" t="s">
        <v>1</v>
      </c>
      <c r="B419" s="13" t="s">
        <v>2</v>
      </c>
      <c r="C419" s="13"/>
      <c r="D419" s="14">
        <v>10212.06</v>
      </c>
      <c r="E419" s="14">
        <v>1039.963</v>
      </c>
      <c r="F419" s="15">
        <f t="shared" si="6"/>
        <v>10.183674988200227</v>
      </c>
      <c r="G419" s="1"/>
    </row>
    <row r="420" spans="1:7" outlineLevel="4">
      <c r="A420" s="12" t="s">
        <v>366</v>
      </c>
      <c r="B420" s="13" t="s">
        <v>2</v>
      </c>
      <c r="C420" s="13" t="s">
        <v>367</v>
      </c>
      <c r="D420" s="14">
        <v>10212.06</v>
      </c>
      <c r="E420" s="14">
        <v>1039.963</v>
      </c>
      <c r="F420" s="15">
        <f t="shared" si="6"/>
        <v>10.183674988200227</v>
      </c>
      <c r="G420" s="1"/>
    </row>
    <row r="421" spans="1:7" ht="25.5" outlineLevel="2">
      <c r="A421" s="12" t="s">
        <v>3</v>
      </c>
      <c r="B421" s="13" t="s">
        <v>4</v>
      </c>
      <c r="C421" s="13"/>
      <c r="D421" s="14">
        <v>16710.14</v>
      </c>
      <c r="E421" s="14">
        <v>13206.9517</v>
      </c>
      <c r="F421" s="15">
        <f t="shared" ref="F421:F484" si="7">E421/D421*100</f>
        <v>79.035553861308159</v>
      </c>
      <c r="G421" s="1"/>
    </row>
    <row r="422" spans="1:7" outlineLevel="3">
      <c r="A422" s="12" t="s">
        <v>5</v>
      </c>
      <c r="B422" s="13" t="s">
        <v>6</v>
      </c>
      <c r="C422" s="13"/>
      <c r="D422" s="14">
        <v>16710.14</v>
      </c>
      <c r="E422" s="14">
        <v>13206.9517</v>
      </c>
      <c r="F422" s="15">
        <f t="shared" si="7"/>
        <v>79.035553861308159</v>
      </c>
      <c r="G422" s="1"/>
    </row>
    <row r="423" spans="1:7" outlineLevel="4">
      <c r="A423" s="12" t="s">
        <v>320</v>
      </c>
      <c r="B423" s="13" t="s">
        <v>6</v>
      </c>
      <c r="C423" s="13" t="s">
        <v>321</v>
      </c>
      <c r="D423" s="14">
        <v>16710.14</v>
      </c>
      <c r="E423" s="14">
        <v>13206.9517</v>
      </c>
      <c r="F423" s="15">
        <f t="shared" si="7"/>
        <v>79.035553861308159</v>
      </c>
      <c r="G423" s="1"/>
    </row>
    <row r="424" spans="1:7" outlineLevel="2">
      <c r="A424" s="12" t="s">
        <v>7</v>
      </c>
      <c r="B424" s="13" t="s">
        <v>8</v>
      </c>
      <c r="C424" s="13"/>
      <c r="D424" s="14">
        <v>59302.8393</v>
      </c>
      <c r="E424" s="14">
        <v>43985.5334</v>
      </c>
      <c r="F424" s="15">
        <f t="shared" si="7"/>
        <v>74.171041250633678</v>
      </c>
      <c r="G424" s="1"/>
    </row>
    <row r="425" spans="1:7" outlineLevel="3">
      <c r="A425" s="12" t="s">
        <v>9</v>
      </c>
      <c r="B425" s="13" t="s">
        <v>10</v>
      </c>
      <c r="C425" s="13"/>
      <c r="D425" s="14">
        <v>59302.8393</v>
      </c>
      <c r="E425" s="14">
        <v>43985.5334</v>
      </c>
      <c r="F425" s="15">
        <f t="shared" si="7"/>
        <v>74.171041250633678</v>
      </c>
      <c r="G425" s="1"/>
    </row>
    <row r="426" spans="1:7" outlineLevel="4">
      <c r="A426" s="12" t="s">
        <v>320</v>
      </c>
      <c r="B426" s="13" t="s">
        <v>10</v>
      </c>
      <c r="C426" s="13" t="s">
        <v>321</v>
      </c>
      <c r="D426" s="14">
        <v>183.5692</v>
      </c>
      <c r="E426" s="14"/>
      <c r="F426" s="15"/>
      <c r="G426" s="1"/>
    </row>
    <row r="427" spans="1:7" outlineLevel="4">
      <c r="A427" s="12" t="s">
        <v>366</v>
      </c>
      <c r="B427" s="13" t="s">
        <v>10</v>
      </c>
      <c r="C427" s="13" t="s">
        <v>367</v>
      </c>
      <c r="D427" s="14">
        <v>59119.270100000002</v>
      </c>
      <c r="E427" s="14">
        <v>43985.5334</v>
      </c>
      <c r="F427" s="15">
        <f t="shared" si="7"/>
        <v>74.401347184426754</v>
      </c>
      <c r="G427" s="1"/>
    </row>
    <row r="428" spans="1:7" ht="38.25" outlineLevel="2">
      <c r="A428" s="12" t="s">
        <v>11</v>
      </c>
      <c r="B428" s="13" t="s">
        <v>12</v>
      </c>
      <c r="C428" s="13"/>
      <c r="D428" s="14">
        <v>2732</v>
      </c>
      <c r="E428" s="14"/>
      <c r="F428" s="15"/>
      <c r="G428" s="1"/>
    </row>
    <row r="429" spans="1:7" ht="38.25" outlineLevel="3">
      <c r="A429" s="12" t="s">
        <v>13</v>
      </c>
      <c r="B429" s="13" t="s">
        <v>14</v>
      </c>
      <c r="C429" s="13"/>
      <c r="D429" s="14">
        <v>32</v>
      </c>
      <c r="E429" s="14"/>
      <c r="F429" s="15"/>
      <c r="G429" s="1"/>
    </row>
    <row r="430" spans="1:7" outlineLevel="4">
      <c r="A430" s="12" t="s">
        <v>320</v>
      </c>
      <c r="B430" s="13" t="s">
        <v>14</v>
      </c>
      <c r="C430" s="13" t="s">
        <v>321</v>
      </c>
      <c r="D430" s="14">
        <v>32</v>
      </c>
      <c r="E430" s="14"/>
      <c r="F430" s="15"/>
      <c r="G430" s="1"/>
    </row>
    <row r="431" spans="1:7" outlineLevel="3">
      <c r="A431" s="12" t="s">
        <v>15</v>
      </c>
      <c r="B431" s="13" t="s">
        <v>16</v>
      </c>
      <c r="C431" s="13"/>
      <c r="D431" s="14">
        <v>1945.95</v>
      </c>
      <c r="E431" s="14"/>
      <c r="F431" s="15"/>
      <c r="G431" s="1"/>
    </row>
    <row r="432" spans="1:7" outlineLevel="4">
      <c r="A432" s="12" t="s">
        <v>320</v>
      </c>
      <c r="B432" s="13" t="s">
        <v>16</v>
      </c>
      <c r="C432" s="13" t="s">
        <v>321</v>
      </c>
      <c r="D432" s="14">
        <v>1945.95</v>
      </c>
      <c r="E432" s="14"/>
      <c r="F432" s="15"/>
      <c r="G432" s="1"/>
    </row>
    <row r="433" spans="1:7" ht="25.5" outlineLevel="3">
      <c r="A433" s="12" t="s">
        <v>758</v>
      </c>
      <c r="B433" s="13" t="s">
        <v>17</v>
      </c>
      <c r="C433" s="13"/>
      <c r="D433" s="14">
        <v>600</v>
      </c>
      <c r="E433" s="14"/>
      <c r="F433" s="15"/>
      <c r="G433" s="1"/>
    </row>
    <row r="434" spans="1:7" outlineLevel="4">
      <c r="A434" s="12" t="s">
        <v>320</v>
      </c>
      <c r="B434" s="13" t="s">
        <v>17</v>
      </c>
      <c r="C434" s="13" t="s">
        <v>321</v>
      </c>
      <c r="D434" s="14">
        <v>600</v>
      </c>
      <c r="E434" s="14"/>
      <c r="F434" s="15"/>
      <c r="G434" s="1"/>
    </row>
    <row r="435" spans="1:7" ht="25.5" outlineLevel="3">
      <c r="A435" s="12" t="s">
        <v>18</v>
      </c>
      <c r="B435" s="13" t="s">
        <v>19</v>
      </c>
      <c r="C435" s="13"/>
      <c r="D435" s="14">
        <v>154.05000000000001</v>
      </c>
      <c r="E435" s="14"/>
      <c r="F435" s="15"/>
      <c r="G435" s="1"/>
    </row>
    <row r="436" spans="1:7" outlineLevel="4">
      <c r="A436" s="12" t="s">
        <v>320</v>
      </c>
      <c r="B436" s="13" t="s">
        <v>19</v>
      </c>
      <c r="C436" s="13" t="s">
        <v>321</v>
      </c>
      <c r="D436" s="14">
        <v>154.05000000000001</v>
      </c>
      <c r="E436" s="14"/>
      <c r="F436" s="15"/>
      <c r="G436" s="1"/>
    </row>
    <row r="437" spans="1:7" ht="17.25" customHeight="1">
      <c r="A437" s="16" t="s">
        <v>20</v>
      </c>
      <c r="B437" s="17" t="s">
        <v>21</v>
      </c>
      <c r="C437" s="17"/>
      <c r="D437" s="18">
        <v>1647729.2989000001</v>
      </c>
      <c r="E437" s="18">
        <v>814968.402</v>
      </c>
      <c r="F437" s="7">
        <f t="shared" si="7"/>
        <v>49.46009047384549</v>
      </c>
      <c r="G437" s="1"/>
    </row>
    <row r="438" spans="1:7" ht="25.5" outlineLevel="1">
      <c r="A438" s="8" t="s">
        <v>22</v>
      </c>
      <c r="B438" s="9" t="s">
        <v>23</v>
      </c>
      <c r="C438" s="9"/>
      <c r="D438" s="10">
        <v>1614059.5311</v>
      </c>
      <c r="E438" s="10">
        <v>808987.53740000003</v>
      </c>
      <c r="F438" s="11">
        <f t="shared" si="7"/>
        <v>50.121294897262288</v>
      </c>
      <c r="G438" s="1"/>
    </row>
    <row r="439" spans="1:7" ht="38.25" outlineLevel="2">
      <c r="A439" s="12" t="s">
        <v>24</v>
      </c>
      <c r="B439" s="13" t="s">
        <v>25</v>
      </c>
      <c r="C439" s="13"/>
      <c r="D439" s="14">
        <v>470643.0993</v>
      </c>
      <c r="E439" s="14">
        <v>343801.50410000002</v>
      </c>
      <c r="F439" s="15">
        <f t="shared" si="7"/>
        <v>73.04930309428633</v>
      </c>
      <c r="G439" s="1"/>
    </row>
    <row r="440" spans="1:7" ht="38.25" outlineLevel="3">
      <c r="A440" s="12" t="s">
        <v>26</v>
      </c>
      <c r="B440" s="13" t="s">
        <v>27</v>
      </c>
      <c r="C440" s="13"/>
      <c r="D440" s="14">
        <v>453381.48609999998</v>
      </c>
      <c r="E440" s="14">
        <v>331505.25199999998</v>
      </c>
      <c r="F440" s="15">
        <f t="shared" si="7"/>
        <v>73.118391942206827</v>
      </c>
      <c r="G440" s="1"/>
    </row>
    <row r="441" spans="1:7" outlineLevel="4">
      <c r="A441" s="12" t="s">
        <v>320</v>
      </c>
      <c r="B441" s="13" t="s">
        <v>27</v>
      </c>
      <c r="C441" s="13" t="s">
        <v>321</v>
      </c>
      <c r="D441" s="14">
        <v>453381.48609999998</v>
      </c>
      <c r="E441" s="14">
        <v>331505.25199999998</v>
      </c>
      <c r="F441" s="15">
        <f t="shared" si="7"/>
        <v>73.118391942206827</v>
      </c>
      <c r="G441" s="1"/>
    </row>
    <row r="442" spans="1:7" ht="25.5" outlineLevel="3">
      <c r="A442" s="12" t="s">
        <v>28</v>
      </c>
      <c r="B442" s="13" t="s">
        <v>29</v>
      </c>
      <c r="C442" s="13"/>
      <c r="D442" s="14">
        <v>17261.6132</v>
      </c>
      <c r="E442" s="14">
        <v>12296.2521</v>
      </c>
      <c r="F442" s="15">
        <f t="shared" si="7"/>
        <v>71.234663629237161</v>
      </c>
      <c r="G442" s="1"/>
    </row>
    <row r="443" spans="1:7" outlineLevel="4">
      <c r="A443" s="12" t="s">
        <v>320</v>
      </c>
      <c r="B443" s="13" t="s">
        <v>29</v>
      </c>
      <c r="C443" s="13" t="s">
        <v>321</v>
      </c>
      <c r="D443" s="14">
        <v>17261.6132</v>
      </c>
      <c r="E443" s="14">
        <v>12296.2521</v>
      </c>
      <c r="F443" s="15">
        <f t="shared" si="7"/>
        <v>71.234663629237161</v>
      </c>
      <c r="G443" s="1"/>
    </row>
    <row r="444" spans="1:7" ht="25.5" outlineLevel="2">
      <c r="A444" s="12" t="s">
        <v>30</v>
      </c>
      <c r="B444" s="13" t="s">
        <v>31</v>
      </c>
      <c r="C444" s="13"/>
      <c r="D444" s="14">
        <v>74430.114300000001</v>
      </c>
      <c r="E444" s="14">
        <v>2220.0414999999998</v>
      </c>
      <c r="F444" s="15">
        <f t="shared" si="7"/>
        <v>2.9827194555309178</v>
      </c>
      <c r="G444" s="1"/>
    </row>
    <row r="445" spans="1:7" ht="38.25" outlineLevel="3">
      <c r="A445" s="12" t="s">
        <v>26</v>
      </c>
      <c r="B445" s="13" t="s">
        <v>32</v>
      </c>
      <c r="C445" s="13"/>
      <c r="D445" s="14">
        <v>73090.014299999995</v>
      </c>
      <c r="E445" s="14">
        <v>2197.8411000000001</v>
      </c>
      <c r="F445" s="15">
        <f t="shared" si="7"/>
        <v>3.0070333424466167</v>
      </c>
      <c r="G445" s="1"/>
    </row>
    <row r="446" spans="1:7" outlineLevel="4">
      <c r="A446" s="12" t="s">
        <v>320</v>
      </c>
      <c r="B446" s="13" t="s">
        <v>32</v>
      </c>
      <c r="C446" s="13" t="s">
        <v>321</v>
      </c>
      <c r="D446" s="14">
        <v>73090.014299999995</v>
      </c>
      <c r="E446" s="14">
        <v>2197.8411000000001</v>
      </c>
      <c r="F446" s="15">
        <f t="shared" si="7"/>
        <v>3.0070333424466167</v>
      </c>
      <c r="G446" s="1"/>
    </row>
    <row r="447" spans="1:7" ht="38.25" outlineLevel="3">
      <c r="A447" s="12" t="s">
        <v>33</v>
      </c>
      <c r="B447" s="13" t="s">
        <v>34</v>
      </c>
      <c r="C447" s="13"/>
      <c r="D447" s="14">
        <v>1340.1</v>
      </c>
      <c r="E447" s="14">
        <v>22.200399999999998</v>
      </c>
      <c r="F447" s="15">
        <f t="shared" si="7"/>
        <v>1.656622640101485</v>
      </c>
      <c r="G447" s="1"/>
    </row>
    <row r="448" spans="1:7" outlineLevel="4">
      <c r="A448" s="12" t="s">
        <v>320</v>
      </c>
      <c r="B448" s="13" t="s">
        <v>34</v>
      </c>
      <c r="C448" s="13" t="s">
        <v>321</v>
      </c>
      <c r="D448" s="14">
        <v>1340.1</v>
      </c>
      <c r="E448" s="14">
        <v>22.200399999999998</v>
      </c>
      <c r="F448" s="15">
        <f t="shared" si="7"/>
        <v>1.656622640101485</v>
      </c>
      <c r="G448" s="1"/>
    </row>
    <row r="449" spans="1:7" ht="25.5" outlineLevel="2">
      <c r="A449" s="12" t="s">
        <v>35</v>
      </c>
      <c r="B449" s="13" t="s">
        <v>36</v>
      </c>
      <c r="C449" s="13"/>
      <c r="D449" s="14">
        <v>289208.3175</v>
      </c>
      <c r="E449" s="14">
        <v>125201.0481</v>
      </c>
      <c r="F449" s="15">
        <f t="shared" si="7"/>
        <v>43.290956906866967</v>
      </c>
      <c r="G449" s="1"/>
    </row>
    <row r="450" spans="1:7" ht="38.25" outlineLevel="3">
      <c r="A450" s="12" t="s">
        <v>26</v>
      </c>
      <c r="B450" s="13" t="s">
        <v>37</v>
      </c>
      <c r="C450" s="13"/>
      <c r="D450" s="14">
        <v>285614.77960000001</v>
      </c>
      <c r="E450" s="14">
        <v>123948.9195</v>
      </c>
      <c r="F450" s="15">
        <f t="shared" si="7"/>
        <v>43.397235841082505</v>
      </c>
      <c r="G450" s="1"/>
    </row>
    <row r="451" spans="1:7" outlineLevel="4">
      <c r="A451" s="12" t="s">
        <v>366</v>
      </c>
      <c r="B451" s="13" t="s">
        <v>37</v>
      </c>
      <c r="C451" s="13" t="s">
        <v>367</v>
      </c>
      <c r="D451" s="14">
        <v>285614.77960000001</v>
      </c>
      <c r="E451" s="14">
        <v>123948.9195</v>
      </c>
      <c r="F451" s="15">
        <f t="shared" si="7"/>
        <v>43.397235841082505</v>
      </c>
      <c r="G451" s="1"/>
    </row>
    <row r="452" spans="1:7" ht="25.5" outlineLevel="3">
      <c r="A452" s="12" t="s">
        <v>38</v>
      </c>
      <c r="B452" s="13" t="s">
        <v>39</v>
      </c>
      <c r="C452" s="13"/>
      <c r="D452" s="14">
        <v>3593.5378999999998</v>
      </c>
      <c r="E452" s="14">
        <v>1252.1286</v>
      </c>
      <c r="F452" s="15">
        <f t="shared" si="7"/>
        <v>34.84389576077659</v>
      </c>
      <c r="G452" s="1"/>
    </row>
    <row r="453" spans="1:7" outlineLevel="4">
      <c r="A453" s="12" t="s">
        <v>366</v>
      </c>
      <c r="B453" s="13" t="s">
        <v>39</v>
      </c>
      <c r="C453" s="13" t="s">
        <v>367</v>
      </c>
      <c r="D453" s="14">
        <v>3593.5378999999998</v>
      </c>
      <c r="E453" s="14">
        <v>1252.1286</v>
      </c>
      <c r="F453" s="15">
        <f t="shared" si="7"/>
        <v>34.84389576077659</v>
      </c>
      <c r="G453" s="1"/>
    </row>
    <row r="454" spans="1:7" outlineLevel="2">
      <c r="A454" s="12" t="s">
        <v>40</v>
      </c>
      <c r="B454" s="13" t="s">
        <v>41</v>
      </c>
      <c r="C454" s="13"/>
      <c r="D454" s="14">
        <v>779778</v>
      </c>
      <c r="E454" s="14">
        <v>337764.9437</v>
      </c>
      <c r="F454" s="15">
        <f t="shared" si="7"/>
        <v>43.315526175398638</v>
      </c>
      <c r="G454" s="1"/>
    </row>
    <row r="455" spans="1:7" ht="25.5" outlineLevel="3">
      <c r="A455" s="12" t="s">
        <v>42</v>
      </c>
      <c r="B455" s="13" t="s">
        <v>43</v>
      </c>
      <c r="C455" s="13"/>
      <c r="D455" s="14">
        <v>340000</v>
      </c>
      <c r="E455" s="14">
        <v>102167.63069999999</v>
      </c>
      <c r="F455" s="15">
        <f t="shared" si="7"/>
        <v>30.049303147058819</v>
      </c>
      <c r="G455" s="1"/>
    </row>
    <row r="456" spans="1:7" outlineLevel="4">
      <c r="A456" s="12" t="s">
        <v>366</v>
      </c>
      <c r="B456" s="13" t="s">
        <v>43</v>
      </c>
      <c r="C456" s="13" t="s">
        <v>367</v>
      </c>
      <c r="D456" s="14">
        <v>340000</v>
      </c>
      <c r="E456" s="14">
        <v>102167.63069999999</v>
      </c>
      <c r="F456" s="15">
        <f t="shared" si="7"/>
        <v>30.049303147058819</v>
      </c>
      <c r="G456" s="1"/>
    </row>
    <row r="457" spans="1:7" ht="25.5" outlineLevel="3">
      <c r="A457" s="12" t="s">
        <v>44</v>
      </c>
      <c r="B457" s="13" t="s">
        <v>45</v>
      </c>
      <c r="C457" s="13"/>
      <c r="D457" s="14">
        <v>80000</v>
      </c>
      <c r="E457" s="14">
        <v>0</v>
      </c>
      <c r="F457" s="15">
        <f t="shared" si="7"/>
        <v>0</v>
      </c>
      <c r="G457" s="1"/>
    </row>
    <row r="458" spans="1:7" outlineLevel="4">
      <c r="A458" s="12" t="s">
        <v>366</v>
      </c>
      <c r="B458" s="13" t="s">
        <v>45</v>
      </c>
      <c r="C458" s="13" t="s">
        <v>367</v>
      </c>
      <c r="D458" s="14">
        <v>80000</v>
      </c>
      <c r="E458" s="14">
        <v>0</v>
      </c>
      <c r="F458" s="15">
        <f t="shared" si="7"/>
        <v>0</v>
      </c>
      <c r="G458" s="1"/>
    </row>
    <row r="459" spans="1:7" ht="38.25" outlineLevel="3">
      <c r="A459" s="12" t="s">
        <v>46</v>
      </c>
      <c r="B459" s="13" t="s">
        <v>47</v>
      </c>
      <c r="C459" s="13"/>
      <c r="D459" s="14">
        <v>359778</v>
      </c>
      <c r="E459" s="14">
        <v>235597.31299999999</v>
      </c>
      <c r="F459" s="15">
        <f t="shared" si="7"/>
        <v>65.484079904830196</v>
      </c>
      <c r="G459" s="1"/>
    </row>
    <row r="460" spans="1:7" outlineLevel="4">
      <c r="A460" s="12" t="s">
        <v>320</v>
      </c>
      <c r="B460" s="13" t="s">
        <v>47</v>
      </c>
      <c r="C460" s="13" t="s">
        <v>321</v>
      </c>
      <c r="D460" s="14">
        <v>359778</v>
      </c>
      <c r="E460" s="14">
        <v>235597.31299999999</v>
      </c>
      <c r="F460" s="15">
        <f t="shared" si="7"/>
        <v>65.484079904830196</v>
      </c>
      <c r="G460" s="1"/>
    </row>
    <row r="461" spans="1:7" ht="25.5" outlineLevel="1">
      <c r="A461" s="8" t="s">
        <v>48</v>
      </c>
      <c r="B461" s="9" t="s">
        <v>49</v>
      </c>
      <c r="C461" s="9"/>
      <c r="D461" s="10">
        <v>33669.767800000001</v>
      </c>
      <c r="E461" s="10">
        <v>5980.8645999999999</v>
      </c>
      <c r="F461" s="11">
        <f t="shared" si="7"/>
        <v>17.763308127120496</v>
      </c>
      <c r="G461" s="1"/>
    </row>
    <row r="462" spans="1:7" ht="25.5" outlineLevel="2">
      <c r="A462" s="12" t="s">
        <v>50</v>
      </c>
      <c r="B462" s="13" t="s">
        <v>51</v>
      </c>
      <c r="C462" s="13"/>
      <c r="D462" s="14">
        <v>6716.7</v>
      </c>
      <c r="E462" s="14">
        <v>4445.7728999999999</v>
      </c>
      <c r="F462" s="15">
        <f t="shared" si="7"/>
        <v>66.189838760105417</v>
      </c>
      <c r="G462" s="1"/>
    </row>
    <row r="463" spans="1:7" ht="38.25" outlineLevel="3">
      <c r="A463" s="12" t="s">
        <v>26</v>
      </c>
      <c r="B463" s="13" t="s">
        <v>52</v>
      </c>
      <c r="C463" s="13"/>
      <c r="D463" s="14">
        <v>5940</v>
      </c>
      <c r="E463" s="14">
        <v>4236.2824000000001</v>
      </c>
      <c r="F463" s="15">
        <f t="shared" si="7"/>
        <v>71.317885521885529</v>
      </c>
      <c r="G463" s="1"/>
    </row>
    <row r="464" spans="1:7" outlineLevel="4">
      <c r="A464" s="12" t="s">
        <v>320</v>
      </c>
      <c r="B464" s="13" t="s">
        <v>52</v>
      </c>
      <c r="C464" s="13" t="s">
        <v>321</v>
      </c>
      <c r="D464" s="14">
        <v>5940</v>
      </c>
      <c r="E464" s="14">
        <v>4236.2824000000001</v>
      </c>
      <c r="F464" s="15">
        <f t="shared" si="7"/>
        <v>71.317885521885529</v>
      </c>
      <c r="G464" s="1"/>
    </row>
    <row r="465" spans="1:7" ht="25.5" outlineLevel="3">
      <c r="A465" s="12" t="s">
        <v>53</v>
      </c>
      <c r="B465" s="13" t="s">
        <v>54</v>
      </c>
      <c r="C465" s="13"/>
      <c r="D465" s="14">
        <v>776.7</v>
      </c>
      <c r="E465" s="14">
        <v>209.4905</v>
      </c>
      <c r="F465" s="15">
        <f t="shared" si="7"/>
        <v>26.971868160164796</v>
      </c>
      <c r="G465" s="1"/>
    </row>
    <row r="466" spans="1:7" outlineLevel="4">
      <c r="A466" s="12" t="s">
        <v>320</v>
      </c>
      <c r="B466" s="13" t="s">
        <v>54</v>
      </c>
      <c r="C466" s="13" t="s">
        <v>321</v>
      </c>
      <c r="D466" s="14">
        <v>776.7</v>
      </c>
      <c r="E466" s="14">
        <v>209.4905</v>
      </c>
      <c r="F466" s="15">
        <f t="shared" si="7"/>
        <v>26.971868160164796</v>
      </c>
      <c r="G466" s="1"/>
    </row>
    <row r="467" spans="1:7" ht="25.5" outlineLevel="2">
      <c r="A467" s="12" t="s">
        <v>55</v>
      </c>
      <c r="B467" s="13" t="s">
        <v>56</v>
      </c>
      <c r="C467" s="13"/>
      <c r="D467" s="14">
        <v>26953.067800000001</v>
      </c>
      <c r="E467" s="14">
        <v>1535.0916999999999</v>
      </c>
      <c r="F467" s="15">
        <f t="shared" si="7"/>
        <v>5.6954247709049275</v>
      </c>
      <c r="G467" s="1"/>
    </row>
    <row r="468" spans="1:7" ht="38.25" outlineLevel="3">
      <c r="A468" s="12" t="s">
        <v>26</v>
      </c>
      <c r="B468" s="13" t="s">
        <v>57</v>
      </c>
      <c r="C468" s="13"/>
      <c r="D468" s="14">
        <v>24975.72</v>
      </c>
      <c r="E468" s="14">
        <v>405.92360000000002</v>
      </c>
      <c r="F468" s="15">
        <f t="shared" si="7"/>
        <v>1.6252728650064945</v>
      </c>
      <c r="G468" s="1"/>
    </row>
    <row r="469" spans="1:7" outlineLevel="4">
      <c r="A469" s="12" t="s">
        <v>320</v>
      </c>
      <c r="B469" s="13" t="s">
        <v>57</v>
      </c>
      <c r="C469" s="13" t="s">
        <v>321</v>
      </c>
      <c r="D469" s="14">
        <v>24975.72</v>
      </c>
      <c r="E469" s="14">
        <v>405.92360000000002</v>
      </c>
      <c r="F469" s="15">
        <f t="shared" si="7"/>
        <v>1.6252728650064945</v>
      </c>
      <c r="G469" s="1"/>
    </row>
    <row r="470" spans="1:7" outlineLevel="3">
      <c r="A470" s="12" t="s">
        <v>58</v>
      </c>
      <c r="B470" s="13" t="s">
        <v>59</v>
      </c>
      <c r="C470" s="13"/>
      <c r="D470" s="14">
        <v>1977.4</v>
      </c>
      <c r="E470" s="14">
        <v>1129.1681000000001</v>
      </c>
      <c r="F470" s="15">
        <f t="shared" si="7"/>
        <v>57.103676544958027</v>
      </c>
      <c r="G470" s="1"/>
    </row>
    <row r="471" spans="1:7" outlineLevel="4">
      <c r="A471" s="12" t="s">
        <v>320</v>
      </c>
      <c r="B471" s="13" t="s">
        <v>59</v>
      </c>
      <c r="C471" s="13" t="s">
        <v>321</v>
      </c>
      <c r="D471" s="14">
        <v>1977.4</v>
      </c>
      <c r="E471" s="14">
        <v>1129.1681000000001</v>
      </c>
      <c r="F471" s="15">
        <f t="shared" si="7"/>
        <v>57.103676544958027</v>
      </c>
      <c r="G471" s="1"/>
    </row>
    <row r="472" spans="1:7" ht="25.5">
      <c r="A472" s="16" t="s">
        <v>60</v>
      </c>
      <c r="B472" s="17" t="s">
        <v>61</v>
      </c>
      <c r="C472" s="17"/>
      <c r="D472" s="18">
        <v>89735.104800000001</v>
      </c>
      <c r="E472" s="18">
        <v>46477.501199999999</v>
      </c>
      <c r="F472" s="7">
        <f t="shared" si="7"/>
        <v>51.794112575661686</v>
      </c>
      <c r="G472" s="1"/>
    </row>
    <row r="473" spans="1:7" ht="25.5" outlineLevel="2">
      <c r="A473" s="8" t="s">
        <v>62</v>
      </c>
      <c r="B473" s="9" t="s">
        <v>63</v>
      </c>
      <c r="C473" s="9"/>
      <c r="D473" s="10">
        <v>40244.235399999998</v>
      </c>
      <c r="E473" s="10">
        <v>13301.4126</v>
      </c>
      <c r="F473" s="11">
        <f t="shared" si="7"/>
        <v>33.051721489532888</v>
      </c>
      <c r="G473" s="1"/>
    </row>
    <row r="474" spans="1:7" ht="25.5" outlineLevel="3">
      <c r="A474" s="12" t="s">
        <v>64</v>
      </c>
      <c r="B474" s="13" t="s">
        <v>65</v>
      </c>
      <c r="C474" s="13"/>
      <c r="D474" s="14">
        <v>32515.4</v>
      </c>
      <c r="E474" s="14">
        <v>10931.0126</v>
      </c>
      <c r="F474" s="15">
        <f t="shared" si="7"/>
        <v>33.617955184312663</v>
      </c>
      <c r="G474" s="1"/>
    </row>
    <row r="475" spans="1:7" outlineLevel="4">
      <c r="A475" s="12" t="s">
        <v>320</v>
      </c>
      <c r="B475" s="13" t="s">
        <v>65</v>
      </c>
      <c r="C475" s="13" t="s">
        <v>321</v>
      </c>
      <c r="D475" s="14">
        <v>32515.4</v>
      </c>
      <c r="E475" s="14">
        <v>10931.0126</v>
      </c>
      <c r="F475" s="15">
        <f t="shared" si="7"/>
        <v>33.617955184312663</v>
      </c>
      <c r="G475" s="1"/>
    </row>
    <row r="476" spans="1:7" outlineLevel="3">
      <c r="A476" s="12" t="s">
        <v>66</v>
      </c>
      <c r="B476" s="13" t="s">
        <v>67</v>
      </c>
      <c r="C476" s="13"/>
      <c r="D476" s="14">
        <v>5000</v>
      </c>
      <c r="E476" s="14">
        <v>0</v>
      </c>
      <c r="F476" s="15">
        <f t="shared" si="7"/>
        <v>0</v>
      </c>
      <c r="G476" s="1"/>
    </row>
    <row r="477" spans="1:7" outlineLevel="4">
      <c r="A477" s="12" t="s">
        <v>346</v>
      </c>
      <c r="B477" s="13" t="s">
        <v>67</v>
      </c>
      <c r="C477" s="13" t="s">
        <v>347</v>
      </c>
      <c r="D477" s="14">
        <v>5000</v>
      </c>
      <c r="E477" s="14">
        <v>0</v>
      </c>
      <c r="F477" s="15">
        <f t="shared" si="7"/>
        <v>0</v>
      </c>
      <c r="G477" s="1"/>
    </row>
    <row r="478" spans="1:7" ht="25.5" outlineLevel="3">
      <c r="A478" s="12" t="s">
        <v>68</v>
      </c>
      <c r="B478" s="13" t="s">
        <v>69</v>
      </c>
      <c r="C478" s="13"/>
      <c r="D478" s="14">
        <v>200</v>
      </c>
      <c r="E478" s="14">
        <v>0</v>
      </c>
      <c r="F478" s="15">
        <f t="shared" si="7"/>
        <v>0</v>
      </c>
      <c r="G478" s="1"/>
    </row>
    <row r="479" spans="1:7" outlineLevel="4">
      <c r="A479" s="12" t="s">
        <v>320</v>
      </c>
      <c r="B479" s="13" t="s">
        <v>69</v>
      </c>
      <c r="C479" s="13" t="s">
        <v>321</v>
      </c>
      <c r="D479" s="14">
        <v>200</v>
      </c>
      <c r="E479" s="14">
        <v>0</v>
      </c>
      <c r="F479" s="15">
        <f t="shared" si="7"/>
        <v>0</v>
      </c>
      <c r="G479" s="1"/>
    </row>
    <row r="480" spans="1:7" outlineLevel="3">
      <c r="A480" s="12" t="s">
        <v>70</v>
      </c>
      <c r="B480" s="13" t="s">
        <v>71</v>
      </c>
      <c r="C480" s="13"/>
      <c r="D480" s="14">
        <v>2000</v>
      </c>
      <c r="E480" s="14">
        <v>2000</v>
      </c>
      <c r="F480" s="15">
        <f t="shared" si="7"/>
        <v>100</v>
      </c>
      <c r="G480" s="1"/>
    </row>
    <row r="481" spans="1:7" outlineLevel="4">
      <c r="A481" s="12" t="s">
        <v>320</v>
      </c>
      <c r="B481" s="13" t="s">
        <v>71</v>
      </c>
      <c r="C481" s="13" t="s">
        <v>321</v>
      </c>
      <c r="D481" s="14">
        <v>2000</v>
      </c>
      <c r="E481" s="14">
        <v>2000</v>
      </c>
      <c r="F481" s="15">
        <f t="shared" si="7"/>
        <v>100</v>
      </c>
      <c r="G481" s="1"/>
    </row>
    <row r="482" spans="1:7" ht="25.5" outlineLevel="3">
      <c r="A482" s="12" t="s">
        <v>72</v>
      </c>
      <c r="B482" s="13" t="s">
        <v>73</v>
      </c>
      <c r="C482" s="13"/>
      <c r="D482" s="14">
        <v>150</v>
      </c>
      <c r="E482" s="14">
        <v>0</v>
      </c>
      <c r="F482" s="15">
        <f t="shared" si="7"/>
        <v>0</v>
      </c>
      <c r="G482" s="1"/>
    </row>
    <row r="483" spans="1:7" outlineLevel="4">
      <c r="A483" s="12" t="s">
        <v>320</v>
      </c>
      <c r="B483" s="13" t="s">
        <v>73</v>
      </c>
      <c r="C483" s="13" t="s">
        <v>321</v>
      </c>
      <c r="D483" s="14">
        <v>150</v>
      </c>
      <c r="E483" s="14">
        <v>0</v>
      </c>
      <c r="F483" s="15">
        <f t="shared" si="7"/>
        <v>0</v>
      </c>
      <c r="G483" s="1"/>
    </row>
    <row r="484" spans="1:7" ht="25.5" outlineLevel="3">
      <c r="A484" s="12" t="s">
        <v>74</v>
      </c>
      <c r="B484" s="13" t="s">
        <v>75</v>
      </c>
      <c r="C484" s="13"/>
      <c r="D484" s="14">
        <v>2.0202</v>
      </c>
      <c r="E484" s="14">
        <v>0</v>
      </c>
      <c r="F484" s="15">
        <f t="shared" si="7"/>
        <v>0</v>
      </c>
      <c r="G484" s="1"/>
    </row>
    <row r="485" spans="1:7" outlineLevel="4">
      <c r="A485" s="12" t="s">
        <v>320</v>
      </c>
      <c r="B485" s="13" t="s">
        <v>75</v>
      </c>
      <c r="C485" s="13" t="s">
        <v>321</v>
      </c>
      <c r="D485" s="14">
        <v>2.0202</v>
      </c>
      <c r="E485" s="14">
        <v>0</v>
      </c>
      <c r="F485" s="15">
        <f t="shared" ref="F485:F535" si="8">E485/D485*100</f>
        <v>0</v>
      </c>
      <c r="G485" s="1"/>
    </row>
    <row r="486" spans="1:7" ht="25.5" outlineLevel="3">
      <c r="A486" s="12" t="s">
        <v>76</v>
      </c>
      <c r="B486" s="13" t="s">
        <v>77</v>
      </c>
      <c r="C486" s="13"/>
      <c r="D486" s="14">
        <v>375.3</v>
      </c>
      <c r="E486" s="14">
        <v>370.4</v>
      </c>
      <c r="F486" s="15">
        <f t="shared" si="8"/>
        <v>98.694377831068465</v>
      </c>
      <c r="G486" s="1"/>
    </row>
    <row r="487" spans="1:7" outlineLevel="4">
      <c r="A487" s="12" t="s">
        <v>320</v>
      </c>
      <c r="B487" s="13" t="s">
        <v>77</v>
      </c>
      <c r="C487" s="13" t="s">
        <v>321</v>
      </c>
      <c r="D487" s="14">
        <v>375.3</v>
      </c>
      <c r="E487" s="14">
        <v>370.4</v>
      </c>
      <c r="F487" s="15">
        <f t="shared" si="8"/>
        <v>98.694377831068465</v>
      </c>
      <c r="G487" s="1"/>
    </row>
    <row r="488" spans="1:7" ht="25.5" outlineLevel="3">
      <c r="A488" s="12" t="s">
        <v>78</v>
      </c>
      <c r="B488" s="13" t="s">
        <v>79</v>
      </c>
      <c r="C488" s="13"/>
      <c r="D488" s="14">
        <v>1.5152000000000001</v>
      </c>
      <c r="E488" s="14"/>
      <c r="F488" s="15"/>
      <c r="G488" s="1"/>
    </row>
    <row r="489" spans="1:7" outlineLevel="4">
      <c r="A489" s="12" t="s">
        <v>320</v>
      </c>
      <c r="B489" s="13" t="s">
        <v>79</v>
      </c>
      <c r="C489" s="13" t="s">
        <v>321</v>
      </c>
      <c r="D489" s="14">
        <v>1.5152000000000001</v>
      </c>
      <c r="E489" s="14"/>
      <c r="F489" s="15"/>
      <c r="G489" s="1"/>
    </row>
    <row r="490" spans="1:7" outlineLevel="2">
      <c r="A490" s="12" t="s">
        <v>80</v>
      </c>
      <c r="B490" s="13" t="s">
        <v>82</v>
      </c>
      <c r="C490" s="13"/>
      <c r="D490" s="14">
        <v>49490.869400000003</v>
      </c>
      <c r="E490" s="14">
        <v>33176.088600000003</v>
      </c>
      <c r="F490" s="15">
        <f t="shared" si="8"/>
        <v>67.034766214876797</v>
      </c>
      <c r="G490" s="1"/>
    </row>
    <row r="491" spans="1:7" outlineLevel="3">
      <c r="A491" s="12" t="s">
        <v>81</v>
      </c>
      <c r="B491" s="13" t="s">
        <v>83</v>
      </c>
      <c r="C491" s="13"/>
      <c r="D491" s="14">
        <v>49490.869400000003</v>
      </c>
      <c r="E491" s="14">
        <v>33176.088600000003</v>
      </c>
      <c r="F491" s="15">
        <f t="shared" si="8"/>
        <v>67.034766214876797</v>
      </c>
      <c r="G491" s="1"/>
    </row>
    <row r="492" spans="1:7" outlineLevel="4">
      <c r="A492" s="12" t="s">
        <v>320</v>
      </c>
      <c r="B492" s="13" t="s">
        <v>83</v>
      </c>
      <c r="C492" s="13" t="s">
        <v>321</v>
      </c>
      <c r="D492" s="14">
        <v>49490.869400000003</v>
      </c>
      <c r="E492" s="14">
        <v>33176.088600000003</v>
      </c>
      <c r="F492" s="15">
        <f t="shared" si="8"/>
        <v>67.034766214876797</v>
      </c>
      <c r="G492" s="1"/>
    </row>
    <row r="493" spans="1:7">
      <c r="A493" s="16" t="s">
        <v>84</v>
      </c>
      <c r="B493" s="17" t="s">
        <v>85</v>
      </c>
      <c r="C493" s="17"/>
      <c r="D493" s="18">
        <v>19718.030699999999</v>
      </c>
      <c r="E493" s="18">
        <v>8292.8955000000005</v>
      </c>
      <c r="F493" s="7">
        <f t="shared" si="8"/>
        <v>42.057422600523694</v>
      </c>
      <c r="G493" s="1"/>
    </row>
    <row r="494" spans="1:7" ht="25.5" outlineLevel="1">
      <c r="A494" s="8" t="s">
        <v>86</v>
      </c>
      <c r="B494" s="9" t="s">
        <v>87</v>
      </c>
      <c r="C494" s="9"/>
      <c r="D494" s="10">
        <v>8484.9</v>
      </c>
      <c r="E494" s="10">
        <v>3519.8229999999999</v>
      </c>
      <c r="F494" s="11">
        <f t="shared" si="8"/>
        <v>41.483376350929298</v>
      </c>
      <c r="G494" s="1"/>
    </row>
    <row r="495" spans="1:7" ht="25.5" outlineLevel="2">
      <c r="A495" s="12" t="s">
        <v>88</v>
      </c>
      <c r="B495" s="13" t="s">
        <v>89</v>
      </c>
      <c r="C495" s="13"/>
      <c r="D495" s="14">
        <v>50</v>
      </c>
      <c r="E495" s="14"/>
      <c r="F495" s="15"/>
      <c r="G495" s="1"/>
    </row>
    <row r="496" spans="1:7" ht="25.5" outlineLevel="3">
      <c r="A496" s="12" t="s">
        <v>90</v>
      </c>
      <c r="B496" s="13" t="s">
        <v>91</v>
      </c>
      <c r="C496" s="13"/>
      <c r="D496" s="14">
        <v>50</v>
      </c>
      <c r="E496" s="14"/>
      <c r="F496" s="15"/>
      <c r="G496" s="1"/>
    </row>
    <row r="497" spans="1:7" outlineLevel="4">
      <c r="A497" s="12" t="s">
        <v>346</v>
      </c>
      <c r="B497" s="13" t="s">
        <v>91</v>
      </c>
      <c r="C497" s="13" t="s">
        <v>347</v>
      </c>
      <c r="D497" s="14">
        <v>50</v>
      </c>
      <c r="E497" s="14"/>
      <c r="F497" s="15"/>
      <c r="G497" s="1"/>
    </row>
    <row r="498" spans="1:7" ht="38.25" outlineLevel="2">
      <c r="A498" s="12" t="s">
        <v>92</v>
      </c>
      <c r="B498" s="13" t="s">
        <v>93</v>
      </c>
      <c r="C498" s="13"/>
      <c r="D498" s="14">
        <v>4759.8999999999996</v>
      </c>
      <c r="E498" s="14">
        <v>3519.8229999999999</v>
      </c>
      <c r="F498" s="15">
        <f t="shared" si="8"/>
        <v>73.947414861656753</v>
      </c>
      <c r="G498" s="1"/>
    </row>
    <row r="499" spans="1:7" ht="38.25" outlineLevel="3">
      <c r="A499" s="12" t="s">
        <v>94</v>
      </c>
      <c r="B499" s="13" t="s">
        <v>95</v>
      </c>
      <c r="C499" s="13"/>
      <c r="D499" s="14">
        <v>4759.8999999999996</v>
      </c>
      <c r="E499" s="14">
        <v>3519.8229999999999</v>
      </c>
      <c r="F499" s="15">
        <f t="shared" si="8"/>
        <v>73.947414861656753</v>
      </c>
      <c r="G499" s="1"/>
    </row>
    <row r="500" spans="1:7" ht="25.5" outlineLevel="4">
      <c r="A500" s="12" t="s">
        <v>344</v>
      </c>
      <c r="B500" s="13" t="s">
        <v>95</v>
      </c>
      <c r="C500" s="13" t="s">
        <v>345</v>
      </c>
      <c r="D500" s="14">
        <v>4759.8999999999996</v>
      </c>
      <c r="E500" s="14">
        <v>3519.8229999999999</v>
      </c>
      <c r="F500" s="15">
        <f t="shared" si="8"/>
        <v>73.947414861656753</v>
      </c>
      <c r="G500" s="1"/>
    </row>
    <row r="501" spans="1:7" ht="38.25" outlineLevel="2">
      <c r="A501" s="12" t="s">
        <v>96</v>
      </c>
      <c r="B501" s="13" t="s">
        <v>97</v>
      </c>
      <c r="C501" s="13"/>
      <c r="D501" s="14">
        <v>3675</v>
      </c>
      <c r="E501" s="14"/>
      <c r="F501" s="15"/>
      <c r="G501" s="1"/>
    </row>
    <row r="502" spans="1:7" ht="51" outlineLevel="3">
      <c r="A502" s="12" t="s">
        <v>98</v>
      </c>
      <c r="B502" s="13" t="s">
        <v>99</v>
      </c>
      <c r="C502" s="13"/>
      <c r="D502" s="14">
        <v>3675</v>
      </c>
      <c r="E502" s="14"/>
      <c r="F502" s="15"/>
      <c r="G502" s="1"/>
    </row>
    <row r="503" spans="1:7" ht="25.5" outlineLevel="4">
      <c r="A503" s="12" t="s">
        <v>344</v>
      </c>
      <c r="B503" s="13" t="s">
        <v>99</v>
      </c>
      <c r="C503" s="13" t="s">
        <v>345</v>
      </c>
      <c r="D503" s="14">
        <v>3675</v>
      </c>
      <c r="E503" s="14"/>
      <c r="F503" s="15"/>
      <c r="G503" s="1"/>
    </row>
    <row r="504" spans="1:7" ht="25.5" outlineLevel="1">
      <c r="A504" s="8" t="s">
        <v>100</v>
      </c>
      <c r="B504" s="9" t="s">
        <v>101</v>
      </c>
      <c r="C504" s="9"/>
      <c r="D504" s="10">
        <v>6344.3307000000004</v>
      </c>
      <c r="E504" s="10">
        <v>4251.5725000000002</v>
      </c>
      <c r="F504" s="11">
        <f t="shared" si="8"/>
        <v>67.01372770495712</v>
      </c>
      <c r="G504" s="1"/>
    </row>
    <row r="505" spans="1:7" ht="25.5" outlineLevel="2">
      <c r="A505" s="12" t="s">
        <v>102</v>
      </c>
      <c r="B505" s="13" t="s">
        <v>103</v>
      </c>
      <c r="C505" s="13"/>
      <c r="D505" s="14">
        <v>9</v>
      </c>
      <c r="E505" s="14">
        <v>1.885</v>
      </c>
      <c r="F505" s="15">
        <f t="shared" si="8"/>
        <v>20.944444444444443</v>
      </c>
      <c r="G505" s="1"/>
    </row>
    <row r="506" spans="1:7" ht="25.5" outlineLevel="3">
      <c r="A506" s="12" t="s">
        <v>104</v>
      </c>
      <c r="B506" s="13" t="s">
        <v>105</v>
      </c>
      <c r="C506" s="13"/>
      <c r="D506" s="14">
        <v>9</v>
      </c>
      <c r="E506" s="14">
        <v>1.885</v>
      </c>
      <c r="F506" s="15">
        <f t="shared" si="8"/>
        <v>20.944444444444443</v>
      </c>
      <c r="G506" s="1"/>
    </row>
    <row r="507" spans="1:7" ht="38.25" outlineLevel="4">
      <c r="A507" s="12" t="s">
        <v>356</v>
      </c>
      <c r="B507" s="13" t="s">
        <v>105</v>
      </c>
      <c r="C507" s="13" t="s">
        <v>357</v>
      </c>
      <c r="D507" s="14">
        <v>9</v>
      </c>
      <c r="E507" s="14">
        <v>1.885</v>
      </c>
      <c r="F507" s="15">
        <f t="shared" si="8"/>
        <v>20.944444444444443</v>
      </c>
      <c r="G507" s="1"/>
    </row>
    <row r="508" spans="1:7" ht="51" outlineLevel="2">
      <c r="A508" s="12" t="s">
        <v>106</v>
      </c>
      <c r="B508" s="13" t="s">
        <v>107</v>
      </c>
      <c r="C508" s="13"/>
      <c r="D508" s="14">
        <v>6335.3307000000004</v>
      </c>
      <c r="E508" s="14">
        <v>4249.6875</v>
      </c>
      <c r="F508" s="15">
        <f t="shared" si="8"/>
        <v>67.079173941148795</v>
      </c>
      <c r="G508" s="1"/>
    </row>
    <row r="509" spans="1:7" ht="51" outlineLevel="3">
      <c r="A509" s="12" t="s">
        <v>108</v>
      </c>
      <c r="B509" s="13" t="s">
        <v>109</v>
      </c>
      <c r="C509" s="13"/>
      <c r="D509" s="14">
        <v>6335.3307000000004</v>
      </c>
      <c r="E509" s="14">
        <v>4249.6875</v>
      </c>
      <c r="F509" s="15">
        <f t="shared" si="8"/>
        <v>67.079173941148795</v>
      </c>
      <c r="G509" s="1"/>
    </row>
    <row r="510" spans="1:7" ht="38.25" outlineLevel="4">
      <c r="A510" s="12" t="s">
        <v>356</v>
      </c>
      <c r="B510" s="13" t="s">
        <v>109</v>
      </c>
      <c r="C510" s="13" t="s">
        <v>357</v>
      </c>
      <c r="D510" s="14">
        <v>3956.4148</v>
      </c>
      <c r="E510" s="14">
        <v>2950.8708000000001</v>
      </c>
      <c r="F510" s="15">
        <f t="shared" si="8"/>
        <v>74.584464702740476</v>
      </c>
      <c r="G510" s="1"/>
    </row>
    <row r="511" spans="1:7" outlineLevel="4">
      <c r="A511" s="12" t="s">
        <v>320</v>
      </c>
      <c r="B511" s="13" t="s">
        <v>109</v>
      </c>
      <c r="C511" s="13" t="s">
        <v>321</v>
      </c>
      <c r="D511" s="14">
        <v>2119.2348999999999</v>
      </c>
      <c r="E511" s="14">
        <v>1142.8167000000001</v>
      </c>
      <c r="F511" s="15">
        <f t="shared" si="8"/>
        <v>53.925909770549737</v>
      </c>
      <c r="G511" s="1"/>
    </row>
    <row r="512" spans="1:7" outlineLevel="4">
      <c r="A512" s="12" t="s">
        <v>346</v>
      </c>
      <c r="B512" s="13" t="s">
        <v>109</v>
      </c>
      <c r="C512" s="13" t="s">
        <v>347</v>
      </c>
      <c r="D512" s="14">
        <v>259.68099999999998</v>
      </c>
      <c r="E512" s="14">
        <v>156</v>
      </c>
      <c r="F512" s="15">
        <f t="shared" si="8"/>
        <v>60.073705815981917</v>
      </c>
      <c r="G512" s="1"/>
    </row>
    <row r="513" spans="1:7" outlineLevel="1">
      <c r="A513" s="8" t="s">
        <v>110</v>
      </c>
      <c r="B513" s="9" t="s">
        <v>111</v>
      </c>
      <c r="C513" s="9"/>
      <c r="D513" s="10">
        <v>4888.8</v>
      </c>
      <c r="E513" s="10">
        <v>521.5</v>
      </c>
      <c r="F513" s="11">
        <f t="shared" si="8"/>
        <v>10.667239404352806</v>
      </c>
      <c r="G513" s="1"/>
    </row>
    <row r="514" spans="1:7" ht="38.25" outlineLevel="2">
      <c r="A514" s="12" t="s">
        <v>112</v>
      </c>
      <c r="B514" s="13" t="s">
        <v>113</v>
      </c>
      <c r="C514" s="13"/>
      <c r="D514" s="14">
        <v>4888.8</v>
      </c>
      <c r="E514" s="14">
        <v>521.5</v>
      </c>
      <c r="F514" s="15">
        <f t="shared" si="8"/>
        <v>10.667239404352806</v>
      </c>
      <c r="G514" s="1"/>
    </row>
    <row r="515" spans="1:7" ht="25.5" outlineLevel="3">
      <c r="A515" s="12" t="s">
        <v>114</v>
      </c>
      <c r="B515" s="13" t="s">
        <v>115</v>
      </c>
      <c r="C515" s="13"/>
      <c r="D515" s="14">
        <v>1488.8</v>
      </c>
      <c r="E515" s="14"/>
      <c r="F515" s="15"/>
      <c r="G515" s="1"/>
    </row>
    <row r="516" spans="1:7" outlineLevel="4">
      <c r="A516" s="12" t="s">
        <v>320</v>
      </c>
      <c r="B516" s="13" t="s">
        <v>115</v>
      </c>
      <c r="C516" s="13" t="s">
        <v>321</v>
      </c>
      <c r="D516" s="14">
        <v>1488.8</v>
      </c>
      <c r="E516" s="14"/>
      <c r="F516" s="15"/>
      <c r="G516" s="1"/>
    </row>
    <row r="517" spans="1:7" outlineLevel="3">
      <c r="A517" s="12" t="s">
        <v>116</v>
      </c>
      <c r="B517" s="13" t="s">
        <v>117</v>
      </c>
      <c r="C517" s="13"/>
      <c r="D517" s="14">
        <v>1300</v>
      </c>
      <c r="E517" s="14">
        <v>521.5</v>
      </c>
      <c r="F517" s="15">
        <f t="shared" si="8"/>
        <v>40.115384615384613</v>
      </c>
      <c r="G517" s="1"/>
    </row>
    <row r="518" spans="1:7" outlineLevel="4">
      <c r="A518" s="12" t="s">
        <v>320</v>
      </c>
      <c r="B518" s="13" t="s">
        <v>117</v>
      </c>
      <c r="C518" s="13" t="s">
        <v>321</v>
      </c>
      <c r="D518" s="14">
        <v>1300</v>
      </c>
      <c r="E518" s="14">
        <v>521.5</v>
      </c>
      <c r="F518" s="15">
        <f t="shared" si="8"/>
        <v>40.115384615384613</v>
      </c>
      <c r="G518" s="1"/>
    </row>
    <row r="519" spans="1:7" ht="25.5" outlineLevel="3">
      <c r="A519" s="12" t="s">
        <v>118</v>
      </c>
      <c r="B519" s="13" t="s">
        <v>119</v>
      </c>
      <c r="C519" s="13"/>
      <c r="D519" s="14">
        <v>1050</v>
      </c>
      <c r="E519" s="14"/>
      <c r="F519" s="15"/>
      <c r="G519" s="1"/>
    </row>
    <row r="520" spans="1:7" outlineLevel="4">
      <c r="A520" s="12" t="s">
        <v>320</v>
      </c>
      <c r="B520" s="13" t="s">
        <v>119</v>
      </c>
      <c r="C520" s="13" t="s">
        <v>321</v>
      </c>
      <c r="D520" s="14">
        <v>1050</v>
      </c>
      <c r="E520" s="14"/>
      <c r="F520" s="15"/>
      <c r="G520" s="1"/>
    </row>
    <row r="521" spans="1:7" ht="38.25" outlineLevel="3">
      <c r="A521" s="12" t="s">
        <v>120</v>
      </c>
      <c r="B521" s="13" t="s">
        <v>121</v>
      </c>
      <c r="C521" s="13"/>
      <c r="D521" s="14">
        <v>1050</v>
      </c>
      <c r="E521" s="14"/>
      <c r="F521" s="15"/>
      <c r="G521" s="1"/>
    </row>
    <row r="522" spans="1:7" outlineLevel="4">
      <c r="A522" s="12" t="s">
        <v>320</v>
      </c>
      <c r="B522" s="13" t="s">
        <v>121</v>
      </c>
      <c r="C522" s="13" t="s">
        <v>321</v>
      </c>
      <c r="D522" s="14">
        <v>1050</v>
      </c>
      <c r="E522" s="14"/>
      <c r="F522" s="15"/>
      <c r="G522" s="1"/>
    </row>
    <row r="523" spans="1:7" ht="25.5">
      <c r="A523" s="16" t="s">
        <v>122</v>
      </c>
      <c r="B523" s="17" t="s">
        <v>123</v>
      </c>
      <c r="C523" s="17"/>
      <c r="D523" s="18">
        <v>9071.2250000000004</v>
      </c>
      <c r="E523" s="18">
        <v>5492.26</v>
      </c>
      <c r="F523" s="7">
        <f t="shared" si="8"/>
        <v>60.5459571336837</v>
      </c>
      <c r="G523" s="1"/>
    </row>
    <row r="524" spans="1:7" ht="63.75" outlineLevel="2">
      <c r="A524" s="12" t="s">
        <v>124</v>
      </c>
      <c r="B524" s="13" t="s">
        <v>125</v>
      </c>
      <c r="C524" s="13"/>
      <c r="D524" s="14">
        <v>4102</v>
      </c>
      <c r="E524" s="14">
        <v>3906.4659999999999</v>
      </c>
      <c r="F524" s="15">
        <f t="shared" si="8"/>
        <v>95.233203315455867</v>
      </c>
      <c r="G524" s="1"/>
    </row>
    <row r="525" spans="1:7" ht="63.75" outlineLevel="3">
      <c r="A525" s="12" t="s">
        <v>126</v>
      </c>
      <c r="B525" s="13" t="s">
        <v>127</v>
      </c>
      <c r="C525" s="13"/>
      <c r="D525" s="14">
        <v>4102</v>
      </c>
      <c r="E525" s="14">
        <v>3906.4659999999999</v>
      </c>
      <c r="F525" s="15">
        <f t="shared" si="8"/>
        <v>95.233203315455867</v>
      </c>
      <c r="G525" s="1"/>
    </row>
    <row r="526" spans="1:7" outlineLevel="4">
      <c r="A526" s="12" t="s">
        <v>320</v>
      </c>
      <c r="B526" s="13" t="s">
        <v>127</v>
      </c>
      <c r="C526" s="13" t="s">
        <v>321</v>
      </c>
      <c r="D526" s="14">
        <v>54</v>
      </c>
      <c r="E526" s="14">
        <v>38.466000000000001</v>
      </c>
      <c r="F526" s="15">
        <f t="shared" si="8"/>
        <v>71.233333333333334</v>
      </c>
      <c r="G526" s="1"/>
    </row>
    <row r="527" spans="1:7" outlineLevel="4">
      <c r="A527" s="12" t="s">
        <v>391</v>
      </c>
      <c r="B527" s="13" t="s">
        <v>127</v>
      </c>
      <c r="C527" s="13" t="s">
        <v>392</v>
      </c>
      <c r="D527" s="14">
        <v>4048</v>
      </c>
      <c r="E527" s="14">
        <v>3868</v>
      </c>
      <c r="F527" s="15">
        <f t="shared" si="8"/>
        <v>95.553359683794469</v>
      </c>
      <c r="G527" s="1"/>
    </row>
    <row r="528" spans="1:7" ht="25.5" outlineLevel="2">
      <c r="A528" s="12" t="s">
        <v>128</v>
      </c>
      <c r="B528" s="13" t="s">
        <v>129</v>
      </c>
      <c r="C528" s="13"/>
      <c r="D528" s="14">
        <v>1500</v>
      </c>
      <c r="E528" s="14">
        <v>1500</v>
      </c>
      <c r="F528" s="15">
        <f t="shared" si="8"/>
        <v>100</v>
      </c>
      <c r="G528" s="1"/>
    </row>
    <row r="529" spans="1:7" ht="25.5" outlineLevel="3">
      <c r="A529" s="12" t="s">
        <v>130</v>
      </c>
      <c r="B529" s="13" t="s">
        <v>131</v>
      </c>
      <c r="C529" s="13"/>
      <c r="D529" s="14">
        <v>1500</v>
      </c>
      <c r="E529" s="14">
        <v>1500</v>
      </c>
      <c r="F529" s="15">
        <f t="shared" si="8"/>
        <v>100</v>
      </c>
      <c r="G529" s="1"/>
    </row>
    <row r="530" spans="1:7" ht="25.5" outlineLevel="4">
      <c r="A530" s="12" t="s">
        <v>344</v>
      </c>
      <c r="B530" s="13" t="s">
        <v>131</v>
      </c>
      <c r="C530" s="13" t="s">
        <v>345</v>
      </c>
      <c r="D530" s="14">
        <v>1500</v>
      </c>
      <c r="E530" s="14">
        <v>1500</v>
      </c>
      <c r="F530" s="15">
        <f t="shared" si="8"/>
        <v>100</v>
      </c>
      <c r="G530" s="1"/>
    </row>
    <row r="531" spans="1:7" ht="38.25" outlineLevel="2">
      <c r="A531" s="12" t="s">
        <v>132</v>
      </c>
      <c r="B531" s="13" t="s">
        <v>133</v>
      </c>
      <c r="C531" s="13"/>
      <c r="D531" s="14">
        <v>3219.2249999999999</v>
      </c>
      <c r="E531" s="14">
        <v>85.793999999999997</v>
      </c>
      <c r="F531" s="15">
        <f t="shared" si="8"/>
        <v>2.6650513710598047</v>
      </c>
      <c r="G531" s="1"/>
    </row>
    <row r="532" spans="1:7" ht="25.5" outlineLevel="3">
      <c r="A532" s="12" t="s">
        <v>134</v>
      </c>
      <c r="B532" s="13" t="s">
        <v>135</v>
      </c>
      <c r="C532" s="13"/>
      <c r="D532" s="14">
        <v>2352.8249999999998</v>
      </c>
      <c r="E532" s="14"/>
      <c r="F532" s="15"/>
      <c r="G532" s="1"/>
    </row>
    <row r="533" spans="1:7" outlineLevel="4">
      <c r="A533" s="12" t="s">
        <v>320</v>
      </c>
      <c r="B533" s="13" t="s">
        <v>135</v>
      </c>
      <c r="C533" s="13" t="s">
        <v>321</v>
      </c>
      <c r="D533" s="14">
        <v>2352.8249999999998</v>
      </c>
      <c r="E533" s="14"/>
      <c r="F533" s="15"/>
      <c r="G533" s="1"/>
    </row>
    <row r="534" spans="1:7" ht="25.5" outlineLevel="3">
      <c r="A534" s="12" t="s">
        <v>136</v>
      </c>
      <c r="B534" s="13" t="s">
        <v>137</v>
      </c>
      <c r="C534" s="13"/>
      <c r="D534" s="14">
        <v>866.4</v>
      </c>
      <c r="E534" s="14">
        <v>85.793999999999997</v>
      </c>
      <c r="F534" s="15">
        <f t="shared" si="8"/>
        <v>9.9023545706371188</v>
      </c>
      <c r="G534" s="1"/>
    </row>
    <row r="535" spans="1:7" outlineLevel="4">
      <c r="A535" s="12" t="s">
        <v>320</v>
      </c>
      <c r="B535" s="13" t="s">
        <v>137</v>
      </c>
      <c r="C535" s="13" t="s">
        <v>321</v>
      </c>
      <c r="D535" s="14">
        <v>866.4</v>
      </c>
      <c r="E535" s="14">
        <v>85.793999999999997</v>
      </c>
      <c r="F535" s="15">
        <f t="shared" si="8"/>
        <v>9.9023545706371188</v>
      </c>
      <c r="G535" s="1"/>
    </row>
    <row r="536" spans="1:7" outlineLevel="2">
      <c r="A536" s="12" t="s">
        <v>138</v>
      </c>
      <c r="B536" s="13" t="s">
        <v>139</v>
      </c>
      <c r="C536" s="13"/>
      <c r="D536" s="14">
        <v>250</v>
      </c>
      <c r="E536" s="14"/>
      <c r="F536" s="15"/>
      <c r="G536" s="1"/>
    </row>
    <row r="537" spans="1:7" outlineLevel="3">
      <c r="A537" s="12" t="s">
        <v>140</v>
      </c>
      <c r="B537" s="13" t="s">
        <v>141</v>
      </c>
      <c r="C537" s="13"/>
      <c r="D537" s="14">
        <v>250</v>
      </c>
      <c r="E537" s="14"/>
      <c r="F537" s="15"/>
      <c r="G537" s="1"/>
    </row>
    <row r="538" spans="1:7" ht="25.5" outlineLevel="4">
      <c r="A538" s="12" t="s">
        <v>344</v>
      </c>
      <c r="B538" s="13" t="s">
        <v>141</v>
      </c>
      <c r="C538" s="13" t="s">
        <v>345</v>
      </c>
      <c r="D538" s="14">
        <v>250</v>
      </c>
      <c r="E538" s="14"/>
      <c r="F538" s="15"/>
      <c r="G538" s="1"/>
    </row>
    <row r="539" spans="1:7">
      <c r="A539" s="16" t="s">
        <v>142</v>
      </c>
      <c r="B539" s="17" t="s">
        <v>143</v>
      </c>
      <c r="C539" s="17"/>
      <c r="D539" s="18">
        <v>55161.510900000001</v>
      </c>
      <c r="E539" s="18">
        <v>30773.059099999999</v>
      </c>
      <c r="F539" s="7">
        <f t="shared" ref="F539:F590" si="9">E539/D539*100</f>
        <v>55.787194001605926</v>
      </c>
      <c r="G539" s="1"/>
    </row>
    <row r="540" spans="1:7" ht="25.5" outlineLevel="1">
      <c r="A540" s="8" t="s">
        <v>144</v>
      </c>
      <c r="B540" s="9" t="s">
        <v>145</v>
      </c>
      <c r="C540" s="9"/>
      <c r="D540" s="10">
        <v>4291.2689</v>
      </c>
      <c r="E540" s="10">
        <v>1810.8052</v>
      </c>
      <c r="F540" s="11">
        <f t="shared" si="9"/>
        <v>42.197430228620725</v>
      </c>
      <c r="G540" s="1"/>
    </row>
    <row r="541" spans="1:7" ht="25.5" outlineLevel="2">
      <c r="A541" s="12" t="s">
        <v>146</v>
      </c>
      <c r="B541" s="13" t="s">
        <v>147</v>
      </c>
      <c r="C541" s="13"/>
      <c r="D541" s="14">
        <v>4007.2689</v>
      </c>
      <c r="E541" s="14">
        <v>1725.8052</v>
      </c>
      <c r="F541" s="15">
        <f t="shared" si="9"/>
        <v>43.066867811141897</v>
      </c>
      <c r="G541" s="1"/>
    </row>
    <row r="542" spans="1:7" outlineLevel="3">
      <c r="A542" s="12" t="s">
        <v>148</v>
      </c>
      <c r="B542" s="13" t="s">
        <v>149</v>
      </c>
      <c r="C542" s="13"/>
      <c r="D542" s="14">
        <v>4007.2689</v>
      </c>
      <c r="E542" s="14">
        <v>1725.8052</v>
      </c>
      <c r="F542" s="15">
        <f t="shared" si="9"/>
        <v>43.066867811141897</v>
      </c>
      <c r="G542" s="1"/>
    </row>
    <row r="543" spans="1:7" outlineLevel="4">
      <c r="A543" s="12" t="s">
        <v>320</v>
      </c>
      <c r="B543" s="13" t="s">
        <v>149</v>
      </c>
      <c r="C543" s="13" t="s">
        <v>321</v>
      </c>
      <c r="D543" s="14">
        <v>4007.2689</v>
      </c>
      <c r="E543" s="14">
        <v>1725.8052</v>
      </c>
      <c r="F543" s="15">
        <f t="shared" si="9"/>
        <v>43.066867811141897</v>
      </c>
      <c r="G543" s="1"/>
    </row>
    <row r="544" spans="1:7" outlineLevel="2">
      <c r="A544" s="12" t="s">
        <v>150</v>
      </c>
      <c r="B544" s="13" t="s">
        <v>151</v>
      </c>
      <c r="C544" s="13"/>
      <c r="D544" s="14">
        <v>284</v>
      </c>
      <c r="E544" s="14">
        <v>85</v>
      </c>
      <c r="F544" s="15">
        <f t="shared" si="9"/>
        <v>29.929577464788732</v>
      </c>
      <c r="G544" s="1"/>
    </row>
    <row r="545" spans="1:7" outlineLevel="3">
      <c r="A545" s="12" t="s">
        <v>152</v>
      </c>
      <c r="B545" s="13" t="s">
        <v>153</v>
      </c>
      <c r="C545" s="13"/>
      <c r="D545" s="14">
        <v>284</v>
      </c>
      <c r="E545" s="14">
        <v>85</v>
      </c>
      <c r="F545" s="15">
        <f t="shared" si="9"/>
        <v>29.929577464788732</v>
      </c>
      <c r="G545" s="1"/>
    </row>
    <row r="546" spans="1:7" outlineLevel="4">
      <c r="A546" s="12" t="s">
        <v>320</v>
      </c>
      <c r="B546" s="13" t="s">
        <v>153</v>
      </c>
      <c r="C546" s="13" t="s">
        <v>321</v>
      </c>
      <c r="D546" s="14">
        <v>284</v>
      </c>
      <c r="E546" s="14">
        <v>85</v>
      </c>
      <c r="F546" s="15">
        <f t="shared" si="9"/>
        <v>29.929577464788732</v>
      </c>
      <c r="G546" s="1"/>
    </row>
    <row r="547" spans="1:7" outlineLevel="1">
      <c r="A547" s="8" t="s">
        <v>463</v>
      </c>
      <c r="B547" s="9" t="s">
        <v>154</v>
      </c>
      <c r="C547" s="9"/>
      <c r="D547" s="10">
        <v>18510.441999999999</v>
      </c>
      <c r="E547" s="10">
        <v>13888.7539</v>
      </c>
      <c r="F547" s="11">
        <f t="shared" si="9"/>
        <v>75.031994914005836</v>
      </c>
      <c r="G547" s="1"/>
    </row>
    <row r="548" spans="1:7" ht="25.5" outlineLevel="2">
      <c r="A548" s="12" t="s">
        <v>465</v>
      </c>
      <c r="B548" s="13" t="s">
        <v>155</v>
      </c>
      <c r="C548" s="13"/>
      <c r="D548" s="14">
        <v>18510.441999999999</v>
      </c>
      <c r="E548" s="14">
        <v>13888.7539</v>
      </c>
      <c r="F548" s="15">
        <f t="shared" si="9"/>
        <v>75.031994914005836</v>
      </c>
      <c r="G548" s="1"/>
    </row>
    <row r="549" spans="1:7" ht="25.5" outlineLevel="3">
      <c r="A549" s="12" t="s">
        <v>467</v>
      </c>
      <c r="B549" s="13" t="s">
        <v>156</v>
      </c>
      <c r="C549" s="13"/>
      <c r="D549" s="14">
        <v>18510.441999999999</v>
      </c>
      <c r="E549" s="14">
        <v>13888.7539</v>
      </c>
      <c r="F549" s="15">
        <f t="shared" si="9"/>
        <v>75.031994914005836</v>
      </c>
      <c r="G549" s="1"/>
    </row>
    <row r="550" spans="1:7" ht="38.25" outlineLevel="4">
      <c r="A550" s="12" t="s">
        <v>356</v>
      </c>
      <c r="B550" s="13" t="s">
        <v>156</v>
      </c>
      <c r="C550" s="13" t="s">
        <v>357</v>
      </c>
      <c r="D550" s="14">
        <v>16038.240900000001</v>
      </c>
      <c r="E550" s="14">
        <v>12626.127899999999</v>
      </c>
      <c r="F550" s="15">
        <f t="shared" si="9"/>
        <v>78.725141857670934</v>
      </c>
      <c r="G550" s="1"/>
    </row>
    <row r="551" spans="1:7" outlineLevel="4">
      <c r="A551" s="12" t="s">
        <v>320</v>
      </c>
      <c r="B551" s="13" t="s">
        <v>156</v>
      </c>
      <c r="C551" s="13" t="s">
        <v>321</v>
      </c>
      <c r="D551" s="14">
        <v>2457.7721000000001</v>
      </c>
      <c r="E551" s="14">
        <v>1260.0598</v>
      </c>
      <c r="F551" s="15">
        <f t="shared" si="9"/>
        <v>51.268374313468691</v>
      </c>
      <c r="G551" s="1"/>
    </row>
    <row r="552" spans="1:7" outlineLevel="4">
      <c r="A552" s="12" t="s">
        <v>346</v>
      </c>
      <c r="B552" s="13" t="s">
        <v>156</v>
      </c>
      <c r="C552" s="13" t="s">
        <v>347</v>
      </c>
      <c r="D552" s="14">
        <v>14.429</v>
      </c>
      <c r="E552" s="14">
        <v>2.5661999999999998</v>
      </c>
      <c r="F552" s="15">
        <f t="shared" si="9"/>
        <v>17.78501628664495</v>
      </c>
      <c r="G552" s="1"/>
    </row>
    <row r="553" spans="1:7" ht="25.5" outlineLevel="1">
      <c r="A553" s="8" t="s">
        <v>157</v>
      </c>
      <c r="B553" s="9" t="s">
        <v>158</v>
      </c>
      <c r="C553" s="9"/>
      <c r="D553" s="10">
        <v>17286.3</v>
      </c>
      <c r="E553" s="10"/>
      <c r="F553" s="11"/>
      <c r="G553" s="1"/>
    </row>
    <row r="554" spans="1:7" ht="25.5" outlineLevel="3">
      <c r="A554" s="12" t="s">
        <v>159</v>
      </c>
      <c r="B554" s="13" t="s">
        <v>160</v>
      </c>
      <c r="C554" s="13"/>
      <c r="D554" s="14">
        <v>17286.3</v>
      </c>
      <c r="E554" s="14"/>
      <c r="F554" s="15"/>
      <c r="G554" s="1"/>
    </row>
    <row r="555" spans="1:7" outlineLevel="4">
      <c r="A555" s="12" t="s">
        <v>161</v>
      </c>
      <c r="B555" s="13" t="s">
        <v>160</v>
      </c>
      <c r="C555" s="13" t="s">
        <v>162</v>
      </c>
      <c r="D555" s="14">
        <v>17286.3</v>
      </c>
      <c r="E555" s="14"/>
      <c r="F555" s="15"/>
      <c r="G555" s="1"/>
    </row>
    <row r="556" spans="1:7" ht="25.5" outlineLevel="1">
      <c r="A556" s="8" t="s">
        <v>163</v>
      </c>
      <c r="B556" s="9" t="s">
        <v>164</v>
      </c>
      <c r="C556" s="9"/>
      <c r="D556" s="10">
        <v>15073.5</v>
      </c>
      <c r="E556" s="10">
        <v>15073.5</v>
      </c>
      <c r="F556" s="11">
        <f t="shared" si="9"/>
        <v>100</v>
      </c>
      <c r="G556" s="1"/>
    </row>
    <row r="557" spans="1:7" ht="25.5" outlineLevel="3">
      <c r="A557" s="12" t="s">
        <v>165</v>
      </c>
      <c r="B557" s="13" t="s">
        <v>166</v>
      </c>
      <c r="C557" s="13"/>
      <c r="D557" s="14">
        <v>15073.5</v>
      </c>
      <c r="E557" s="14">
        <v>15073.5</v>
      </c>
      <c r="F557" s="15">
        <f t="shared" si="9"/>
        <v>100</v>
      </c>
      <c r="G557" s="1"/>
    </row>
    <row r="558" spans="1:7" outlineLevel="4">
      <c r="A558" s="12" t="s">
        <v>346</v>
      </c>
      <c r="B558" s="13" t="s">
        <v>166</v>
      </c>
      <c r="C558" s="13" t="s">
        <v>347</v>
      </c>
      <c r="D558" s="14">
        <v>15073.5</v>
      </c>
      <c r="E558" s="14">
        <v>15073.5</v>
      </c>
      <c r="F558" s="15">
        <f t="shared" si="9"/>
        <v>100</v>
      </c>
      <c r="G558" s="1"/>
    </row>
    <row r="559" spans="1:7" ht="25.5">
      <c r="A559" s="16" t="s">
        <v>167</v>
      </c>
      <c r="B559" s="17" t="s">
        <v>168</v>
      </c>
      <c r="C559" s="17"/>
      <c r="D559" s="18">
        <v>203418.4</v>
      </c>
      <c r="E559" s="18">
        <v>93971.177200000006</v>
      </c>
      <c r="F559" s="7">
        <f t="shared" si="9"/>
        <v>46.196006457626254</v>
      </c>
      <c r="G559" s="1"/>
    </row>
    <row r="560" spans="1:7" outlineLevel="2">
      <c r="A560" s="12" t="s">
        <v>169</v>
      </c>
      <c r="B560" s="13" t="s">
        <v>170</v>
      </c>
      <c r="C560" s="13"/>
      <c r="D560" s="14">
        <v>3867.5733</v>
      </c>
      <c r="E560" s="14">
        <v>2941.2249999999999</v>
      </c>
      <c r="F560" s="15">
        <f t="shared" si="9"/>
        <v>76.048332425916783</v>
      </c>
      <c r="G560" s="1"/>
    </row>
    <row r="561" spans="1:7" outlineLevel="3">
      <c r="A561" s="12" t="s">
        <v>171</v>
      </c>
      <c r="B561" s="13" t="s">
        <v>172</v>
      </c>
      <c r="C561" s="13"/>
      <c r="D561" s="14">
        <v>3867.5733</v>
      </c>
      <c r="E561" s="14">
        <v>2941.2249999999999</v>
      </c>
      <c r="F561" s="15">
        <f t="shared" si="9"/>
        <v>76.048332425916783</v>
      </c>
      <c r="G561" s="1"/>
    </row>
    <row r="562" spans="1:7" outlineLevel="4">
      <c r="A562" s="12" t="s">
        <v>320</v>
      </c>
      <c r="B562" s="13" t="s">
        <v>172</v>
      </c>
      <c r="C562" s="13" t="s">
        <v>321</v>
      </c>
      <c r="D562" s="14">
        <v>40</v>
      </c>
      <c r="E562" s="14">
        <v>26.8</v>
      </c>
      <c r="F562" s="15">
        <f t="shared" si="9"/>
        <v>67</v>
      </c>
      <c r="G562" s="1"/>
    </row>
    <row r="563" spans="1:7" ht="25.5" outlineLevel="4">
      <c r="A563" s="12" t="s">
        <v>344</v>
      </c>
      <c r="B563" s="13" t="s">
        <v>172</v>
      </c>
      <c r="C563" s="13" t="s">
        <v>345</v>
      </c>
      <c r="D563" s="14">
        <v>3827.5733</v>
      </c>
      <c r="E563" s="14">
        <v>2914.4250000000002</v>
      </c>
      <c r="F563" s="15">
        <f t="shared" si="9"/>
        <v>76.14289189445438</v>
      </c>
      <c r="G563" s="1"/>
    </row>
    <row r="564" spans="1:7" ht="25.5" outlineLevel="2">
      <c r="A564" s="12" t="s">
        <v>173</v>
      </c>
      <c r="B564" s="13" t="s">
        <v>174</v>
      </c>
      <c r="C564" s="13"/>
      <c r="D564" s="14">
        <v>10085</v>
      </c>
      <c r="E564" s="14">
        <v>85</v>
      </c>
      <c r="F564" s="15">
        <f t="shared" si="9"/>
        <v>0.84283589489340605</v>
      </c>
      <c r="G564" s="1"/>
    </row>
    <row r="565" spans="1:7" ht="25.5" outlineLevel="3">
      <c r="A565" s="12" t="s">
        <v>175</v>
      </c>
      <c r="B565" s="13" t="s">
        <v>176</v>
      </c>
      <c r="C565" s="13"/>
      <c r="D565" s="14">
        <v>10000</v>
      </c>
      <c r="E565" s="14"/>
      <c r="F565" s="15"/>
      <c r="G565" s="1"/>
    </row>
    <row r="566" spans="1:7" outlineLevel="4">
      <c r="A566" s="12" t="s">
        <v>366</v>
      </c>
      <c r="B566" s="13" t="s">
        <v>176</v>
      </c>
      <c r="C566" s="13" t="s">
        <v>367</v>
      </c>
      <c r="D566" s="14">
        <v>10000</v>
      </c>
      <c r="E566" s="14"/>
      <c r="F566" s="15"/>
      <c r="G566" s="1"/>
    </row>
    <row r="567" spans="1:7" outlineLevel="3">
      <c r="A567" s="12" t="s">
        <v>177</v>
      </c>
      <c r="B567" s="13" t="s">
        <v>178</v>
      </c>
      <c r="C567" s="13"/>
      <c r="D567" s="14">
        <v>85</v>
      </c>
      <c r="E567" s="14">
        <v>85</v>
      </c>
      <c r="F567" s="15">
        <f t="shared" si="9"/>
        <v>100</v>
      </c>
      <c r="G567" s="1"/>
    </row>
    <row r="568" spans="1:7" outlineLevel="4">
      <c r="A568" s="12" t="s">
        <v>320</v>
      </c>
      <c r="B568" s="13" t="s">
        <v>178</v>
      </c>
      <c r="C568" s="13" t="s">
        <v>321</v>
      </c>
      <c r="D568" s="14">
        <v>85</v>
      </c>
      <c r="E568" s="14">
        <v>85</v>
      </c>
      <c r="F568" s="15">
        <f t="shared" si="9"/>
        <v>100</v>
      </c>
      <c r="G568" s="1"/>
    </row>
    <row r="569" spans="1:7" outlineLevel="2">
      <c r="A569" s="12" t="s">
        <v>179</v>
      </c>
      <c r="B569" s="13" t="s">
        <v>180</v>
      </c>
      <c r="C569" s="13"/>
      <c r="D569" s="14">
        <v>150.91329999999999</v>
      </c>
      <c r="E569" s="14">
        <v>150.91329999999999</v>
      </c>
      <c r="F569" s="15">
        <f t="shared" si="9"/>
        <v>100</v>
      </c>
      <c r="G569" s="1"/>
    </row>
    <row r="570" spans="1:7" ht="63.75" outlineLevel="3">
      <c r="A570" s="12" t="s">
        <v>181</v>
      </c>
      <c r="B570" s="13" t="s">
        <v>182</v>
      </c>
      <c r="C570" s="13"/>
      <c r="D570" s="14">
        <v>21.9133</v>
      </c>
      <c r="E570" s="14">
        <v>21.9133</v>
      </c>
      <c r="F570" s="15">
        <f t="shared" si="9"/>
        <v>100</v>
      </c>
      <c r="G570" s="1"/>
    </row>
    <row r="571" spans="1:7" outlineLevel="4">
      <c r="A571" s="12" t="s">
        <v>320</v>
      </c>
      <c r="B571" s="13" t="s">
        <v>182</v>
      </c>
      <c r="C571" s="13" t="s">
        <v>321</v>
      </c>
      <c r="D571" s="14">
        <v>21.9133</v>
      </c>
      <c r="E571" s="14">
        <v>21.9133</v>
      </c>
      <c r="F571" s="15">
        <f t="shared" si="9"/>
        <v>100</v>
      </c>
      <c r="G571" s="1"/>
    </row>
    <row r="572" spans="1:7" ht="63.75" outlineLevel="3">
      <c r="A572" s="12" t="s">
        <v>183</v>
      </c>
      <c r="B572" s="13" t="s">
        <v>184</v>
      </c>
      <c r="C572" s="13"/>
      <c r="D572" s="14">
        <v>129</v>
      </c>
      <c r="E572" s="14">
        <v>129</v>
      </c>
      <c r="F572" s="15">
        <f t="shared" si="9"/>
        <v>100</v>
      </c>
      <c r="G572" s="1"/>
    </row>
    <row r="573" spans="1:7" outlineLevel="4">
      <c r="A573" s="12" t="s">
        <v>320</v>
      </c>
      <c r="B573" s="13" t="s">
        <v>184</v>
      </c>
      <c r="C573" s="13" t="s">
        <v>321</v>
      </c>
      <c r="D573" s="14">
        <v>129</v>
      </c>
      <c r="E573" s="14">
        <v>129</v>
      </c>
      <c r="F573" s="15">
        <f t="shared" si="9"/>
        <v>100</v>
      </c>
      <c r="G573" s="1"/>
    </row>
    <row r="574" spans="1:7" outlineLevel="2">
      <c r="A574" s="12" t="s">
        <v>185</v>
      </c>
      <c r="B574" s="13" t="s">
        <v>186</v>
      </c>
      <c r="C574" s="13"/>
      <c r="D574" s="14">
        <v>189314.9</v>
      </c>
      <c r="E574" s="14">
        <v>90794.0389</v>
      </c>
      <c r="F574" s="15">
        <f t="shared" si="9"/>
        <v>47.959267284297226</v>
      </c>
      <c r="G574" s="1"/>
    </row>
    <row r="575" spans="1:7" ht="38.25" outlineLevel="3">
      <c r="A575" s="12" t="s">
        <v>187</v>
      </c>
      <c r="B575" s="13" t="s">
        <v>188</v>
      </c>
      <c r="C575" s="13"/>
      <c r="D575" s="14">
        <v>144847.29999999999</v>
      </c>
      <c r="E575" s="14">
        <v>90644.0389</v>
      </c>
      <c r="F575" s="15">
        <f t="shared" si="9"/>
        <v>62.579032470746789</v>
      </c>
      <c r="G575" s="1"/>
    </row>
    <row r="576" spans="1:7" outlineLevel="4">
      <c r="A576" s="12" t="s">
        <v>366</v>
      </c>
      <c r="B576" s="13" t="s">
        <v>188</v>
      </c>
      <c r="C576" s="13" t="s">
        <v>367</v>
      </c>
      <c r="D576" s="14">
        <v>1448473</v>
      </c>
      <c r="E576" s="14">
        <v>90644.0389</v>
      </c>
      <c r="F576" s="15">
        <f t="shared" si="9"/>
        <v>6.2579032470746778</v>
      </c>
      <c r="G576" s="1"/>
    </row>
    <row r="577" spans="1:7" ht="51" outlineLevel="3">
      <c r="A577" s="12" t="s">
        <v>189</v>
      </c>
      <c r="B577" s="13" t="s">
        <v>190</v>
      </c>
      <c r="C577" s="13"/>
      <c r="D577" s="14">
        <v>44070.991000000002</v>
      </c>
      <c r="E577" s="14">
        <v>0</v>
      </c>
      <c r="F577" s="15">
        <f t="shared" si="9"/>
        <v>0</v>
      </c>
      <c r="G577" s="1"/>
    </row>
    <row r="578" spans="1:7" outlineLevel="4">
      <c r="A578" s="12" t="s">
        <v>366</v>
      </c>
      <c r="B578" s="13" t="s">
        <v>190</v>
      </c>
      <c r="C578" s="13" t="s">
        <v>367</v>
      </c>
      <c r="D578" s="14">
        <v>44070.991000000002</v>
      </c>
      <c r="E578" s="14">
        <v>0</v>
      </c>
      <c r="F578" s="15">
        <f t="shared" si="9"/>
        <v>0</v>
      </c>
      <c r="G578" s="1"/>
    </row>
    <row r="579" spans="1:7" ht="38.25" outlineLevel="3">
      <c r="A579" s="12" t="s">
        <v>191</v>
      </c>
      <c r="B579" s="13" t="s">
        <v>192</v>
      </c>
      <c r="C579" s="13"/>
      <c r="D579" s="14">
        <v>396.6062</v>
      </c>
      <c r="E579" s="14">
        <v>150</v>
      </c>
      <c r="F579" s="15">
        <f t="shared" si="9"/>
        <v>37.820891352681826</v>
      </c>
      <c r="G579" s="1"/>
    </row>
    <row r="580" spans="1:7" outlineLevel="4">
      <c r="A580" s="12" t="s">
        <v>366</v>
      </c>
      <c r="B580" s="13" t="s">
        <v>192</v>
      </c>
      <c r="C580" s="13" t="s">
        <v>367</v>
      </c>
      <c r="D580" s="14">
        <v>396.6062</v>
      </c>
      <c r="E580" s="14">
        <v>150</v>
      </c>
      <c r="F580" s="15">
        <f t="shared" si="9"/>
        <v>37.820891352681826</v>
      </c>
      <c r="G580" s="1"/>
    </row>
    <row r="581" spans="1:7" ht="25.5">
      <c r="A581" s="16" t="s">
        <v>193</v>
      </c>
      <c r="B581" s="17" t="s">
        <v>194</v>
      </c>
      <c r="C581" s="17"/>
      <c r="D581" s="18">
        <v>9057</v>
      </c>
      <c r="E581" s="18">
        <v>2762.9090000000001</v>
      </c>
      <c r="F581" s="7">
        <f t="shared" si="9"/>
        <v>30.505785580214202</v>
      </c>
      <c r="G581" s="1"/>
    </row>
    <row r="582" spans="1:7" ht="25.5" outlineLevel="2">
      <c r="A582" s="12" t="s">
        <v>195</v>
      </c>
      <c r="B582" s="13" t="s">
        <v>196</v>
      </c>
      <c r="C582" s="13"/>
      <c r="D582" s="14">
        <v>5681.2</v>
      </c>
      <c r="E582" s="14">
        <v>584.94129999999996</v>
      </c>
      <c r="F582" s="15">
        <f t="shared" si="9"/>
        <v>10.296087094275856</v>
      </c>
      <c r="G582" s="1"/>
    </row>
    <row r="583" spans="1:7" ht="25.5" outlineLevel="3">
      <c r="A583" s="12" t="s">
        <v>197</v>
      </c>
      <c r="B583" s="13" t="s">
        <v>198</v>
      </c>
      <c r="C583" s="13"/>
      <c r="D583" s="14">
        <v>5681.2</v>
      </c>
      <c r="E583" s="14">
        <v>584.94129999999996</v>
      </c>
      <c r="F583" s="15">
        <f t="shared" si="9"/>
        <v>10.296087094275856</v>
      </c>
      <c r="G583" s="1"/>
    </row>
    <row r="584" spans="1:7" outlineLevel="4">
      <c r="A584" s="12" t="s">
        <v>320</v>
      </c>
      <c r="B584" s="13" t="s">
        <v>198</v>
      </c>
      <c r="C584" s="13" t="s">
        <v>321</v>
      </c>
      <c r="D584" s="14">
        <v>5681.2</v>
      </c>
      <c r="E584" s="14">
        <v>584.94129999999996</v>
      </c>
      <c r="F584" s="15">
        <f t="shared" si="9"/>
        <v>10.296087094275856</v>
      </c>
      <c r="G584" s="1"/>
    </row>
    <row r="585" spans="1:7" ht="38.25" outlineLevel="2">
      <c r="A585" s="12" t="s">
        <v>199</v>
      </c>
      <c r="B585" s="13" t="s">
        <v>200</v>
      </c>
      <c r="C585" s="13"/>
      <c r="D585" s="14">
        <v>650</v>
      </c>
      <c r="E585" s="14"/>
      <c r="F585" s="15"/>
      <c r="G585" s="1"/>
    </row>
    <row r="586" spans="1:7" ht="38.25" outlineLevel="3">
      <c r="A586" s="12" t="s">
        <v>201</v>
      </c>
      <c r="B586" s="13" t="s">
        <v>202</v>
      </c>
      <c r="C586" s="13"/>
      <c r="D586" s="14">
        <v>650</v>
      </c>
      <c r="E586" s="14"/>
      <c r="F586" s="15"/>
      <c r="G586" s="1"/>
    </row>
    <row r="587" spans="1:7" outlineLevel="4">
      <c r="A587" s="12" t="s">
        <v>320</v>
      </c>
      <c r="B587" s="13" t="s">
        <v>202</v>
      </c>
      <c r="C587" s="13" t="s">
        <v>321</v>
      </c>
      <c r="D587" s="14">
        <v>650</v>
      </c>
      <c r="E587" s="14"/>
      <c r="F587" s="15"/>
      <c r="G587" s="1"/>
    </row>
    <row r="588" spans="1:7" ht="25.5" outlineLevel="2">
      <c r="A588" s="12" t="s">
        <v>203</v>
      </c>
      <c r="B588" s="13" t="s">
        <v>204</v>
      </c>
      <c r="C588" s="13"/>
      <c r="D588" s="14">
        <v>2725.8</v>
      </c>
      <c r="E588" s="14">
        <v>2177.9677000000001</v>
      </c>
      <c r="F588" s="15">
        <f t="shared" si="9"/>
        <v>79.901962726538997</v>
      </c>
      <c r="G588" s="1"/>
    </row>
    <row r="589" spans="1:7" ht="25.5" outlineLevel="3">
      <c r="A589" s="12" t="s">
        <v>205</v>
      </c>
      <c r="B589" s="13" t="s">
        <v>206</v>
      </c>
      <c r="C589" s="13"/>
      <c r="D589" s="14">
        <v>2725.8</v>
      </c>
      <c r="E589" s="14">
        <v>2177.9677000000001</v>
      </c>
      <c r="F589" s="15">
        <f t="shared" si="9"/>
        <v>79.901962726538997</v>
      </c>
      <c r="G589" s="1"/>
    </row>
    <row r="590" spans="1:7" outlineLevel="4">
      <c r="A590" s="12" t="s">
        <v>320</v>
      </c>
      <c r="B590" s="13" t="s">
        <v>206</v>
      </c>
      <c r="C590" s="13" t="s">
        <v>321</v>
      </c>
      <c r="D590" s="14">
        <v>2725.8</v>
      </c>
      <c r="E590" s="14">
        <v>2177.9677000000001</v>
      </c>
      <c r="F590" s="15">
        <f t="shared" si="9"/>
        <v>79.901962726538997</v>
      </c>
      <c r="G590" s="1"/>
    </row>
    <row r="591" spans="1:7" ht="25.5">
      <c r="A591" s="16" t="s">
        <v>207</v>
      </c>
      <c r="B591" s="17" t="s">
        <v>208</v>
      </c>
      <c r="C591" s="17"/>
      <c r="D591" s="18">
        <v>42068.302300000003</v>
      </c>
      <c r="E591" s="18">
        <v>29780.614300000001</v>
      </c>
      <c r="F591" s="7">
        <f t="shared" ref="F591:F651" si="10">E591/D591*100</f>
        <v>70.791100833180039</v>
      </c>
      <c r="G591" s="1"/>
    </row>
    <row r="592" spans="1:7" outlineLevel="1">
      <c r="A592" s="8" t="s">
        <v>209</v>
      </c>
      <c r="B592" s="9" t="s">
        <v>210</v>
      </c>
      <c r="C592" s="9"/>
      <c r="D592" s="10">
        <v>2462.5789</v>
      </c>
      <c r="E592" s="10">
        <v>1717.2931000000001</v>
      </c>
      <c r="F592" s="11">
        <f t="shared" si="10"/>
        <v>69.73555649323562</v>
      </c>
      <c r="G592" s="1"/>
    </row>
    <row r="593" spans="1:7" outlineLevel="3">
      <c r="A593" s="12" t="s">
        <v>211</v>
      </c>
      <c r="B593" s="13" t="s">
        <v>212</v>
      </c>
      <c r="C593" s="13"/>
      <c r="D593" s="14">
        <v>2462.5789</v>
      </c>
      <c r="E593" s="14">
        <v>1717.2931000000001</v>
      </c>
      <c r="F593" s="15">
        <f t="shared" si="10"/>
        <v>69.73555649323562</v>
      </c>
      <c r="G593" s="1"/>
    </row>
    <row r="594" spans="1:7" ht="38.25" outlineLevel="4">
      <c r="A594" s="12" t="s">
        <v>356</v>
      </c>
      <c r="B594" s="13" t="s">
        <v>212</v>
      </c>
      <c r="C594" s="13" t="s">
        <v>357</v>
      </c>
      <c r="D594" s="14">
        <v>2462.5789</v>
      </c>
      <c r="E594" s="14">
        <v>1717.2931000000001</v>
      </c>
      <c r="F594" s="15">
        <f t="shared" si="10"/>
        <v>69.73555649323562</v>
      </c>
      <c r="G594" s="1"/>
    </row>
    <row r="595" spans="1:7" outlineLevel="1">
      <c r="A595" s="8" t="s">
        <v>213</v>
      </c>
      <c r="B595" s="9" t="s">
        <v>214</v>
      </c>
      <c r="C595" s="9"/>
      <c r="D595" s="10">
        <v>2513.1404000000002</v>
      </c>
      <c r="E595" s="10">
        <v>1870.2017000000001</v>
      </c>
      <c r="F595" s="11">
        <f t="shared" si="10"/>
        <v>74.416920757789725</v>
      </c>
      <c r="G595" s="1"/>
    </row>
    <row r="596" spans="1:7" outlineLevel="3">
      <c r="A596" s="12" t="s">
        <v>215</v>
      </c>
      <c r="B596" s="13" t="s">
        <v>216</v>
      </c>
      <c r="C596" s="13"/>
      <c r="D596" s="14">
        <v>2513.1404000000002</v>
      </c>
      <c r="E596" s="14">
        <v>1870.2017000000001</v>
      </c>
      <c r="F596" s="15">
        <f t="shared" si="10"/>
        <v>74.416920757789725</v>
      </c>
      <c r="G596" s="1"/>
    </row>
    <row r="597" spans="1:7" ht="38.25" outlineLevel="4">
      <c r="A597" s="12" t="s">
        <v>356</v>
      </c>
      <c r="B597" s="13" t="s">
        <v>216</v>
      </c>
      <c r="C597" s="13" t="s">
        <v>357</v>
      </c>
      <c r="D597" s="14">
        <v>2513.1404000000002</v>
      </c>
      <c r="E597" s="14">
        <v>1870.2017000000001</v>
      </c>
      <c r="F597" s="15">
        <f t="shared" si="10"/>
        <v>74.416920757789725</v>
      </c>
      <c r="G597" s="1"/>
    </row>
    <row r="598" spans="1:7" outlineLevel="1">
      <c r="A598" s="8" t="s">
        <v>217</v>
      </c>
      <c r="B598" s="9" t="s">
        <v>218</v>
      </c>
      <c r="C598" s="9"/>
      <c r="D598" s="10">
        <v>37092.582999999999</v>
      </c>
      <c r="E598" s="10">
        <v>26193.119500000001</v>
      </c>
      <c r="F598" s="11">
        <f t="shared" si="10"/>
        <v>70.615517662924688</v>
      </c>
      <c r="G598" s="1"/>
    </row>
    <row r="599" spans="1:7" outlineLevel="3">
      <c r="A599" s="12" t="s">
        <v>219</v>
      </c>
      <c r="B599" s="13" t="s">
        <v>220</v>
      </c>
      <c r="C599" s="13"/>
      <c r="D599" s="14">
        <v>37092.582999999999</v>
      </c>
      <c r="E599" s="14">
        <v>26193.119500000001</v>
      </c>
      <c r="F599" s="15">
        <f t="shared" si="10"/>
        <v>70.615517662924688</v>
      </c>
      <c r="G599" s="1"/>
    </row>
    <row r="600" spans="1:7" ht="38.25" outlineLevel="4">
      <c r="A600" s="12" t="s">
        <v>356</v>
      </c>
      <c r="B600" s="13" t="s">
        <v>220</v>
      </c>
      <c r="C600" s="13" t="s">
        <v>357</v>
      </c>
      <c r="D600" s="14">
        <v>33597.368600000002</v>
      </c>
      <c r="E600" s="14">
        <v>24220.802500000002</v>
      </c>
      <c r="F600" s="15">
        <f t="shared" si="10"/>
        <v>72.091367595972983</v>
      </c>
      <c r="G600" s="1"/>
    </row>
    <row r="601" spans="1:7" outlineLevel="4">
      <c r="A601" s="12" t="s">
        <v>320</v>
      </c>
      <c r="B601" s="13" t="s">
        <v>220</v>
      </c>
      <c r="C601" s="13" t="s">
        <v>321</v>
      </c>
      <c r="D601" s="14">
        <v>3378.3494000000001</v>
      </c>
      <c r="E601" s="14">
        <v>1884.8820000000001</v>
      </c>
      <c r="F601" s="15">
        <f t="shared" si="10"/>
        <v>55.792985769914736</v>
      </c>
      <c r="G601" s="1"/>
    </row>
    <row r="602" spans="1:7" outlineLevel="4">
      <c r="A602" s="12" t="s">
        <v>346</v>
      </c>
      <c r="B602" s="13" t="s">
        <v>220</v>
      </c>
      <c r="C602" s="13" t="s">
        <v>347</v>
      </c>
      <c r="D602" s="14">
        <v>116.86499999999999</v>
      </c>
      <c r="E602" s="14">
        <v>87.435000000000002</v>
      </c>
      <c r="F602" s="15">
        <f t="shared" si="10"/>
        <v>74.817096649980755</v>
      </c>
      <c r="G602" s="1"/>
    </row>
    <row r="603" spans="1:7">
      <c r="A603" s="16" t="s">
        <v>221</v>
      </c>
      <c r="B603" s="17" t="s">
        <v>222</v>
      </c>
      <c r="C603" s="17"/>
      <c r="D603" s="18">
        <v>150290.40470000001</v>
      </c>
      <c r="E603" s="18">
        <v>108504.9041</v>
      </c>
      <c r="F603" s="7">
        <f t="shared" si="10"/>
        <v>72.196827413293931</v>
      </c>
      <c r="G603" s="1"/>
    </row>
    <row r="604" spans="1:7" outlineLevel="1">
      <c r="A604" s="8" t="s">
        <v>217</v>
      </c>
      <c r="B604" s="9" t="s">
        <v>223</v>
      </c>
      <c r="C604" s="9"/>
      <c r="D604" s="10">
        <v>150290.40470000001</v>
      </c>
      <c r="E604" s="10">
        <v>108504.9041</v>
      </c>
      <c r="F604" s="11">
        <f t="shared" si="10"/>
        <v>72.196827413293931</v>
      </c>
      <c r="G604" s="1"/>
    </row>
    <row r="605" spans="1:7" outlineLevel="3">
      <c r="A605" s="12" t="s">
        <v>224</v>
      </c>
      <c r="B605" s="13" t="s">
        <v>225</v>
      </c>
      <c r="C605" s="13"/>
      <c r="D605" s="14">
        <v>150290.40470000001</v>
      </c>
      <c r="E605" s="14">
        <v>108504.9041</v>
      </c>
      <c r="F605" s="15">
        <f t="shared" si="10"/>
        <v>72.196827413293931</v>
      </c>
      <c r="G605" s="1"/>
    </row>
    <row r="606" spans="1:7" ht="38.25" outlineLevel="4">
      <c r="A606" s="12" t="s">
        <v>356</v>
      </c>
      <c r="B606" s="13" t="s">
        <v>225</v>
      </c>
      <c r="C606" s="13" t="s">
        <v>357</v>
      </c>
      <c r="D606" s="14">
        <v>136109.1</v>
      </c>
      <c r="E606" s="14">
        <v>99951.536699999997</v>
      </c>
      <c r="F606" s="15">
        <f t="shared" si="10"/>
        <v>73.434867102934334</v>
      </c>
      <c r="G606" s="1"/>
    </row>
    <row r="607" spans="1:7" outlineLevel="4">
      <c r="A607" s="12" t="s">
        <v>320</v>
      </c>
      <c r="B607" s="13" t="s">
        <v>225</v>
      </c>
      <c r="C607" s="13" t="s">
        <v>321</v>
      </c>
      <c r="D607" s="14">
        <v>13850</v>
      </c>
      <c r="E607" s="14">
        <v>8321.5481</v>
      </c>
      <c r="F607" s="15">
        <f t="shared" si="10"/>
        <v>60.083379783393497</v>
      </c>
      <c r="G607" s="1"/>
    </row>
    <row r="608" spans="1:7" outlineLevel="4">
      <c r="A608" s="12" t="s">
        <v>346</v>
      </c>
      <c r="B608" s="13" t="s">
        <v>225</v>
      </c>
      <c r="C608" s="13" t="s">
        <v>347</v>
      </c>
      <c r="D608" s="14">
        <v>331.28710000000001</v>
      </c>
      <c r="E608" s="14">
        <v>231.8193</v>
      </c>
      <c r="F608" s="15">
        <f t="shared" si="10"/>
        <v>69.975347666721703</v>
      </c>
      <c r="G608" s="1"/>
    </row>
    <row r="609" spans="1:7" ht="25.5">
      <c r="A609" s="16" t="s">
        <v>226</v>
      </c>
      <c r="B609" s="17" t="s">
        <v>227</v>
      </c>
      <c r="C609" s="17"/>
      <c r="D609" s="18">
        <v>26059.3554</v>
      </c>
      <c r="E609" s="18">
        <v>18233.133099999999</v>
      </c>
      <c r="F609" s="7">
        <f t="shared" si="10"/>
        <v>69.967705724601302</v>
      </c>
      <c r="G609" s="1"/>
    </row>
    <row r="610" spans="1:7" outlineLevel="1">
      <c r="A610" s="12" t="s">
        <v>217</v>
      </c>
      <c r="B610" s="13" t="s">
        <v>228</v>
      </c>
      <c r="C610" s="13"/>
      <c r="D610" s="14">
        <v>26059.3554</v>
      </c>
      <c r="E610" s="14">
        <v>18233.133099999999</v>
      </c>
      <c r="F610" s="15">
        <f t="shared" si="10"/>
        <v>69.967705724601302</v>
      </c>
      <c r="G610" s="1"/>
    </row>
    <row r="611" spans="1:7" outlineLevel="3">
      <c r="A611" s="12" t="s">
        <v>224</v>
      </c>
      <c r="B611" s="13" t="s">
        <v>229</v>
      </c>
      <c r="C611" s="13"/>
      <c r="D611" s="14">
        <v>26059.3554</v>
      </c>
      <c r="E611" s="14">
        <v>18233.133099999999</v>
      </c>
      <c r="F611" s="15">
        <f t="shared" si="10"/>
        <v>69.967705724601302</v>
      </c>
      <c r="G611" s="1"/>
    </row>
    <row r="612" spans="1:7" ht="38.25" outlineLevel="4">
      <c r="A612" s="12" t="s">
        <v>356</v>
      </c>
      <c r="B612" s="13" t="s">
        <v>229</v>
      </c>
      <c r="C612" s="13" t="s">
        <v>357</v>
      </c>
      <c r="D612" s="14">
        <v>23194.559000000001</v>
      </c>
      <c r="E612" s="14">
        <v>16976.420900000001</v>
      </c>
      <c r="F612" s="15">
        <f t="shared" si="10"/>
        <v>73.191393291849181</v>
      </c>
      <c r="G612" s="1"/>
    </row>
    <row r="613" spans="1:7" outlineLevel="4">
      <c r="A613" s="12" t="s">
        <v>320</v>
      </c>
      <c r="B613" s="13" t="s">
        <v>229</v>
      </c>
      <c r="C613" s="13" t="s">
        <v>321</v>
      </c>
      <c r="D613" s="14">
        <v>2843.2964000000002</v>
      </c>
      <c r="E613" s="14">
        <v>1236.7121999999999</v>
      </c>
      <c r="F613" s="15">
        <f t="shared" si="10"/>
        <v>43.495718561033591</v>
      </c>
      <c r="G613" s="1"/>
    </row>
    <row r="614" spans="1:7" outlineLevel="4">
      <c r="A614" s="12" t="s">
        <v>346</v>
      </c>
      <c r="B614" s="13" t="s">
        <v>229</v>
      </c>
      <c r="C614" s="13" t="s">
        <v>347</v>
      </c>
      <c r="D614" s="14">
        <v>21.5</v>
      </c>
      <c r="E614" s="14">
        <v>20</v>
      </c>
      <c r="F614" s="15">
        <f t="shared" si="10"/>
        <v>93.023255813953483</v>
      </c>
      <c r="G614" s="1"/>
    </row>
    <row r="615" spans="1:7">
      <c r="A615" s="16" t="s">
        <v>230</v>
      </c>
      <c r="B615" s="17" t="s">
        <v>231</v>
      </c>
      <c r="C615" s="17"/>
      <c r="D615" s="18">
        <v>173912.5</v>
      </c>
      <c r="E615" s="18">
        <v>125593.9984</v>
      </c>
      <c r="F615" s="7">
        <f t="shared" si="10"/>
        <v>72.216774757421121</v>
      </c>
      <c r="G615" s="1"/>
    </row>
    <row r="616" spans="1:7" outlineLevel="1">
      <c r="A616" s="8" t="s">
        <v>232</v>
      </c>
      <c r="B616" s="9" t="s">
        <v>233</v>
      </c>
      <c r="C616" s="9"/>
      <c r="D616" s="10">
        <v>21490.3511</v>
      </c>
      <c r="E616" s="10">
        <v>13918.118200000001</v>
      </c>
      <c r="F616" s="11">
        <f t="shared" si="10"/>
        <v>64.764498891784044</v>
      </c>
      <c r="G616" s="1"/>
    </row>
    <row r="617" spans="1:7" outlineLevel="3">
      <c r="A617" s="12" t="s">
        <v>234</v>
      </c>
      <c r="B617" s="13" t="s">
        <v>235</v>
      </c>
      <c r="C617" s="13"/>
      <c r="D617" s="14">
        <v>21490.3511</v>
      </c>
      <c r="E617" s="14">
        <v>13918.118200000001</v>
      </c>
      <c r="F617" s="15">
        <f t="shared" si="10"/>
        <v>64.764498891784044</v>
      </c>
      <c r="G617" s="1"/>
    </row>
    <row r="618" spans="1:7" ht="38.25" outlineLevel="4">
      <c r="A618" s="12" t="s">
        <v>356</v>
      </c>
      <c r="B618" s="13" t="s">
        <v>235</v>
      </c>
      <c r="C618" s="13" t="s">
        <v>357</v>
      </c>
      <c r="D618" s="14">
        <v>16145.400100000001</v>
      </c>
      <c r="E618" s="14">
        <v>10943.479499999999</v>
      </c>
      <c r="F618" s="15">
        <f t="shared" si="10"/>
        <v>67.780788535553228</v>
      </c>
      <c r="G618" s="1"/>
    </row>
    <row r="619" spans="1:7" outlineLevel="4">
      <c r="A619" s="12" t="s">
        <v>320</v>
      </c>
      <c r="B619" s="13" t="s">
        <v>235</v>
      </c>
      <c r="C619" s="13" t="s">
        <v>321</v>
      </c>
      <c r="D619" s="14">
        <v>5148.2510000000002</v>
      </c>
      <c r="E619" s="14">
        <v>2866.2692999999999</v>
      </c>
      <c r="F619" s="15">
        <f t="shared" si="10"/>
        <v>55.674622313480825</v>
      </c>
      <c r="G619" s="1"/>
    </row>
    <row r="620" spans="1:7" outlineLevel="4">
      <c r="A620" s="12" t="s">
        <v>346</v>
      </c>
      <c r="B620" s="13" t="s">
        <v>235</v>
      </c>
      <c r="C620" s="13" t="s">
        <v>347</v>
      </c>
      <c r="D620" s="14">
        <v>196.7</v>
      </c>
      <c r="E620" s="14">
        <v>108.3694</v>
      </c>
      <c r="F620" s="15">
        <f t="shared" si="10"/>
        <v>55.093746822572442</v>
      </c>
      <c r="G620" s="1"/>
    </row>
    <row r="621" spans="1:7" outlineLevel="1">
      <c r="A621" s="8" t="s">
        <v>236</v>
      </c>
      <c r="B621" s="9" t="s">
        <v>237</v>
      </c>
      <c r="C621" s="9"/>
      <c r="D621" s="10">
        <v>59413.1999</v>
      </c>
      <c r="E621" s="10">
        <v>47409.516600000003</v>
      </c>
      <c r="F621" s="11">
        <f t="shared" si="10"/>
        <v>79.796268640295878</v>
      </c>
      <c r="G621" s="1"/>
    </row>
    <row r="622" spans="1:7" outlineLevel="3">
      <c r="A622" s="12" t="s">
        <v>234</v>
      </c>
      <c r="B622" s="13" t="s">
        <v>238</v>
      </c>
      <c r="C622" s="13"/>
      <c r="D622" s="14">
        <v>59413.1999</v>
      </c>
      <c r="E622" s="14">
        <v>47409.516600000003</v>
      </c>
      <c r="F622" s="15">
        <f t="shared" si="10"/>
        <v>79.796268640295878</v>
      </c>
      <c r="G622" s="1"/>
    </row>
    <row r="623" spans="1:7" ht="38.25" outlineLevel="4">
      <c r="A623" s="12" t="s">
        <v>356</v>
      </c>
      <c r="B623" s="13" t="s">
        <v>238</v>
      </c>
      <c r="C623" s="13" t="s">
        <v>357</v>
      </c>
      <c r="D623" s="14">
        <v>55975.599900000001</v>
      </c>
      <c r="E623" s="14">
        <v>44846.988799999999</v>
      </c>
      <c r="F623" s="15">
        <f t="shared" si="10"/>
        <v>80.118817627892895</v>
      </c>
      <c r="G623" s="1"/>
    </row>
    <row r="624" spans="1:7" outlineLevel="4">
      <c r="A624" s="12" t="s">
        <v>320</v>
      </c>
      <c r="B624" s="13" t="s">
        <v>238</v>
      </c>
      <c r="C624" s="13" t="s">
        <v>321</v>
      </c>
      <c r="D624" s="14">
        <v>3426.3</v>
      </c>
      <c r="E624" s="14">
        <v>2561.8137999999999</v>
      </c>
      <c r="F624" s="15">
        <f t="shared" si="10"/>
        <v>74.769103697866498</v>
      </c>
      <c r="G624" s="1"/>
    </row>
    <row r="625" spans="1:7" outlineLevel="4">
      <c r="A625" s="12" t="s">
        <v>346</v>
      </c>
      <c r="B625" s="13" t="s">
        <v>238</v>
      </c>
      <c r="C625" s="13" t="s">
        <v>347</v>
      </c>
      <c r="D625" s="14">
        <v>11.3</v>
      </c>
      <c r="E625" s="14">
        <v>0.71399999999999997</v>
      </c>
      <c r="F625" s="15">
        <f t="shared" si="10"/>
        <v>6.3185840707964598</v>
      </c>
      <c r="G625" s="1"/>
    </row>
    <row r="626" spans="1:7" outlineLevel="1">
      <c r="A626" s="8" t="s">
        <v>239</v>
      </c>
      <c r="B626" s="9" t="s">
        <v>240</v>
      </c>
      <c r="C626" s="9"/>
      <c r="D626" s="10">
        <v>10541.870800000001</v>
      </c>
      <c r="E626" s="10">
        <v>7294.2541000000001</v>
      </c>
      <c r="F626" s="11">
        <f t="shared" si="10"/>
        <v>69.193165410450675</v>
      </c>
      <c r="G626" s="1"/>
    </row>
    <row r="627" spans="1:7" outlineLevel="3">
      <c r="A627" s="12" t="s">
        <v>234</v>
      </c>
      <c r="B627" s="13" t="s">
        <v>241</v>
      </c>
      <c r="C627" s="13"/>
      <c r="D627" s="14">
        <v>10541.870800000001</v>
      </c>
      <c r="E627" s="14">
        <v>7294.2541000000001</v>
      </c>
      <c r="F627" s="15">
        <f t="shared" si="10"/>
        <v>69.193165410450675</v>
      </c>
      <c r="G627" s="1"/>
    </row>
    <row r="628" spans="1:7" ht="38.25" outlineLevel="4">
      <c r="A628" s="12" t="s">
        <v>356</v>
      </c>
      <c r="B628" s="13" t="s">
        <v>241</v>
      </c>
      <c r="C628" s="13" t="s">
        <v>357</v>
      </c>
      <c r="D628" s="14">
        <v>10177.5702</v>
      </c>
      <c r="E628" s="14">
        <v>7016.0964999999997</v>
      </c>
      <c r="F628" s="15">
        <f t="shared" si="10"/>
        <v>68.936851941340578</v>
      </c>
      <c r="G628" s="1"/>
    </row>
    <row r="629" spans="1:7" outlineLevel="4">
      <c r="A629" s="12" t="s">
        <v>320</v>
      </c>
      <c r="B629" s="13" t="s">
        <v>241</v>
      </c>
      <c r="C629" s="13" t="s">
        <v>321</v>
      </c>
      <c r="D629" s="14">
        <v>349.99959999999999</v>
      </c>
      <c r="E629" s="14">
        <v>266.13260000000002</v>
      </c>
      <c r="F629" s="15">
        <f t="shared" si="10"/>
        <v>76.037972614825861</v>
      </c>
      <c r="G629" s="1"/>
    </row>
    <row r="630" spans="1:7" outlineLevel="4">
      <c r="A630" s="12" t="s">
        <v>346</v>
      </c>
      <c r="B630" s="13" t="s">
        <v>241</v>
      </c>
      <c r="C630" s="13" t="s">
        <v>347</v>
      </c>
      <c r="D630" s="14">
        <v>14.301</v>
      </c>
      <c r="E630" s="14">
        <v>12.025</v>
      </c>
      <c r="F630" s="15">
        <f t="shared" si="10"/>
        <v>84.085029018949726</v>
      </c>
      <c r="G630" s="1"/>
    </row>
    <row r="631" spans="1:7" outlineLevel="1">
      <c r="A631" s="8" t="s">
        <v>242</v>
      </c>
      <c r="B631" s="9" t="s">
        <v>243</v>
      </c>
      <c r="C631" s="9"/>
      <c r="D631" s="10">
        <v>42786.100100000003</v>
      </c>
      <c r="E631" s="10">
        <v>29551.039499999999</v>
      </c>
      <c r="F631" s="11">
        <f t="shared" si="10"/>
        <v>69.066915262043238</v>
      </c>
      <c r="G631" s="1"/>
    </row>
    <row r="632" spans="1:7" outlineLevel="3">
      <c r="A632" s="12" t="s">
        <v>234</v>
      </c>
      <c r="B632" s="13" t="s">
        <v>244</v>
      </c>
      <c r="C632" s="13"/>
      <c r="D632" s="14">
        <v>42786.100100000003</v>
      </c>
      <c r="E632" s="14">
        <v>29551.039499999999</v>
      </c>
      <c r="F632" s="15">
        <f t="shared" si="10"/>
        <v>69.066915262043238</v>
      </c>
      <c r="G632" s="1"/>
    </row>
    <row r="633" spans="1:7" ht="38.25" outlineLevel="4">
      <c r="A633" s="12" t="s">
        <v>356</v>
      </c>
      <c r="B633" s="13" t="s">
        <v>244</v>
      </c>
      <c r="C633" s="13" t="s">
        <v>357</v>
      </c>
      <c r="D633" s="14">
        <v>28955.9</v>
      </c>
      <c r="E633" s="14">
        <v>20733.602900000002</v>
      </c>
      <c r="F633" s="15">
        <f t="shared" si="10"/>
        <v>71.604069982283406</v>
      </c>
      <c r="G633" s="1"/>
    </row>
    <row r="634" spans="1:7" outlineLevel="4">
      <c r="A634" s="12" t="s">
        <v>320</v>
      </c>
      <c r="B634" s="13" t="s">
        <v>244</v>
      </c>
      <c r="C634" s="13" t="s">
        <v>321</v>
      </c>
      <c r="D634" s="14">
        <v>11403.575800000001</v>
      </c>
      <c r="E634" s="14">
        <v>7169.2573000000002</v>
      </c>
      <c r="F634" s="15">
        <f t="shared" si="10"/>
        <v>62.868502176308596</v>
      </c>
      <c r="G634" s="1"/>
    </row>
    <row r="635" spans="1:7" outlineLevel="4">
      <c r="A635" s="12" t="s">
        <v>346</v>
      </c>
      <c r="B635" s="13" t="s">
        <v>244</v>
      </c>
      <c r="C635" s="13" t="s">
        <v>347</v>
      </c>
      <c r="D635" s="14">
        <v>2426.6242999999999</v>
      </c>
      <c r="E635" s="14">
        <v>1648.1793</v>
      </c>
      <c r="F635" s="15">
        <f t="shared" si="10"/>
        <v>67.92066246101632</v>
      </c>
      <c r="G635" s="1"/>
    </row>
    <row r="636" spans="1:7" outlineLevel="1">
      <c r="A636" s="8" t="s">
        <v>245</v>
      </c>
      <c r="B636" s="9" t="s">
        <v>246</v>
      </c>
      <c r="C636" s="9"/>
      <c r="D636" s="10">
        <v>39680.908100000001</v>
      </c>
      <c r="E636" s="10">
        <v>27421.07</v>
      </c>
      <c r="F636" s="11">
        <f t="shared" si="10"/>
        <v>69.103937669208733</v>
      </c>
      <c r="G636" s="1"/>
    </row>
    <row r="637" spans="1:7" outlineLevel="3">
      <c r="A637" s="12" t="s">
        <v>234</v>
      </c>
      <c r="B637" s="13" t="s">
        <v>247</v>
      </c>
      <c r="C637" s="13"/>
      <c r="D637" s="14">
        <v>39680.908100000001</v>
      </c>
      <c r="E637" s="14">
        <v>27421.07</v>
      </c>
      <c r="F637" s="15">
        <f t="shared" si="10"/>
        <v>69.103937669208733</v>
      </c>
      <c r="G637" s="1"/>
    </row>
    <row r="638" spans="1:7" ht="38.25" outlineLevel="4">
      <c r="A638" s="12" t="s">
        <v>356</v>
      </c>
      <c r="B638" s="13" t="s">
        <v>247</v>
      </c>
      <c r="C638" s="13" t="s">
        <v>357</v>
      </c>
      <c r="D638" s="14">
        <v>27065.4</v>
      </c>
      <c r="E638" s="14">
        <v>17918.342199999999</v>
      </c>
      <c r="F638" s="15">
        <f t="shared" si="10"/>
        <v>66.203869885536506</v>
      </c>
      <c r="G638" s="1"/>
    </row>
    <row r="639" spans="1:7" outlineLevel="4">
      <c r="A639" s="12" t="s">
        <v>320</v>
      </c>
      <c r="B639" s="13" t="s">
        <v>247</v>
      </c>
      <c r="C639" s="13" t="s">
        <v>321</v>
      </c>
      <c r="D639" s="14">
        <v>12307.1911</v>
      </c>
      <c r="E639" s="14">
        <v>9278.7821999999996</v>
      </c>
      <c r="F639" s="15">
        <f t="shared" si="10"/>
        <v>75.393175620714942</v>
      </c>
      <c r="G639" s="1"/>
    </row>
    <row r="640" spans="1:7" outlineLevel="4">
      <c r="A640" s="12" t="s">
        <v>346</v>
      </c>
      <c r="B640" s="13" t="s">
        <v>247</v>
      </c>
      <c r="C640" s="13" t="s">
        <v>347</v>
      </c>
      <c r="D640" s="14">
        <v>308.31700000000001</v>
      </c>
      <c r="E640" s="14">
        <v>223.94560000000001</v>
      </c>
      <c r="F640" s="15">
        <f t="shared" si="10"/>
        <v>72.634853089515019</v>
      </c>
      <c r="G640" s="1"/>
    </row>
    <row r="641" spans="1:12">
      <c r="A641" s="16" t="s">
        <v>248</v>
      </c>
      <c r="B641" s="17" t="s">
        <v>249</v>
      </c>
      <c r="C641" s="17"/>
      <c r="D641" s="18">
        <v>163082.20000000001</v>
      </c>
      <c r="E641" s="18">
        <v>83189.138500000001</v>
      </c>
      <c r="F641" s="7">
        <f t="shared" si="10"/>
        <v>51.010556946129007</v>
      </c>
      <c r="G641" s="1"/>
      <c r="H641" s="20"/>
    </row>
    <row r="642" spans="1:12" ht="38.25" outlineLevel="1">
      <c r="A642" s="8" t="s">
        <v>250</v>
      </c>
      <c r="B642" s="9" t="s">
        <v>251</v>
      </c>
      <c r="C642" s="9"/>
      <c r="D642" s="10">
        <v>2297.7600000000002</v>
      </c>
      <c r="E642" s="10">
        <v>1047.1117999999999</v>
      </c>
      <c r="F642" s="11">
        <f t="shared" si="10"/>
        <v>45.570982173943307</v>
      </c>
      <c r="G642" s="21"/>
      <c r="L642" s="20"/>
    </row>
    <row r="643" spans="1:12" outlineLevel="3">
      <c r="A643" s="12" t="s">
        <v>252</v>
      </c>
      <c r="B643" s="13" t="s">
        <v>253</v>
      </c>
      <c r="C643" s="13"/>
      <c r="D643" s="14">
        <v>2297.7600000000002</v>
      </c>
      <c r="E643" s="14">
        <v>1047.1117999999999</v>
      </c>
      <c r="F643" s="15">
        <f t="shared" si="10"/>
        <v>45.570982173943307</v>
      </c>
      <c r="G643" s="1"/>
    </row>
    <row r="644" spans="1:12" outlineLevel="4">
      <c r="A644" s="12" t="s">
        <v>320</v>
      </c>
      <c r="B644" s="13" t="s">
        <v>253</v>
      </c>
      <c r="C644" s="13" t="s">
        <v>321</v>
      </c>
      <c r="D644" s="14">
        <v>17.760000000000002</v>
      </c>
      <c r="E644" s="14">
        <v>5.9454000000000002</v>
      </c>
      <c r="F644" s="15">
        <f t="shared" si="10"/>
        <v>33.476351351351354</v>
      </c>
      <c r="G644" s="1"/>
    </row>
    <row r="645" spans="1:12" outlineLevel="4">
      <c r="A645" s="12" t="s">
        <v>391</v>
      </c>
      <c r="B645" s="13" t="s">
        <v>253</v>
      </c>
      <c r="C645" s="13" t="s">
        <v>392</v>
      </c>
      <c r="D645" s="14">
        <v>2280</v>
      </c>
      <c r="E645" s="14">
        <v>1041.1664000000001</v>
      </c>
      <c r="F645" s="15">
        <f t="shared" si="10"/>
        <v>45.665192982456141</v>
      </c>
      <c r="G645" s="1"/>
    </row>
    <row r="646" spans="1:12" ht="38.25" outlineLevel="1">
      <c r="A646" s="8" t="s">
        <v>254</v>
      </c>
      <c r="B646" s="9" t="s">
        <v>255</v>
      </c>
      <c r="C646" s="9"/>
      <c r="D646" s="10">
        <v>800</v>
      </c>
      <c r="E646" s="10">
        <v>176.28</v>
      </c>
      <c r="F646" s="11">
        <f t="shared" si="10"/>
        <v>22.035</v>
      </c>
      <c r="G646" s="1"/>
    </row>
    <row r="647" spans="1:12" outlineLevel="3">
      <c r="A647" s="12" t="s">
        <v>252</v>
      </c>
      <c r="B647" s="13" t="s">
        <v>256</v>
      </c>
      <c r="C647" s="13"/>
      <c r="D647" s="14">
        <v>800</v>
      </c>
      <c r="E647" s="14">
        <v>176.28</v>
      </c>
      <c r="F647" s="15">
        <f t="shared" si="10"/>
        <v>22.035</v>
      </c>
      <c r="G647" s="1"/>
    </row>
    <row r="648" spans="1:12" outlineLevel="4">
      <c r="A648" s="12" t="s">
        <v>346</v>
      </c>
      <c r="B648" s="13" t="s">
        <v>256</v>
      </c>
      <c r="C648" s="13" t="s">
        <v>347</v>
      </c>
      <c r="D648" s="14">
        <v>800</v>
      </c>
      <c r="E648" s="14">
        <v>176.28</v>
      </c>
      <c r="F648" s="15">
        <f t="shared" si="10"/>
        <v>22.035</v>
      </c>
      <c r="G648" s="1"/>
    </row>
    <row r="649" spans="1:12" outlineLevel="1">
      <c r="A649" s="8" t="s">
        <v>257</v>
      </c>
      <c r="B649" s="9" t="s">
        <v>258</v>
      </c>
      <c r="C649" s="9"/>
      <c r="D649" s="10">
        <v>30447</v>
      </c>
      <c r="E649" s="10">
        <v>13648.013499999999</v>
      </c>
      <c r="F649" s="11">
        <f t="shared" si="10"/>
        <v>44.825478700693004</v>
      </c>
      <c r="G649" s="1"/>
      <c r="H649" s="20"/>
    </row>
    <row r="650" spans="1:12" outlineLevel="3">
      <c r="A650" s="12" t="s">
        <v>252</v>
      </c>
      <c r="B650" s="13" t="s">
        <v>259</v>
      </c>
      <c r="C650" s="13"/>
      <c r="D650" s="14">
        <v>30447</v>
      </c>
      <c r="E650" s="14">
        <v>13648.013499999999</v>
      </c>
      <c r="F650" s="15">
        <f t="shared" si="10"/>
        <v>44.825478700693004</v>
      </c>
      <c r="G650" s="1"/>
    </row>
    <row r="651" spans="1:12" ht="38.25" outlineLevel="4">
      <c r="A651" s="12" t="s">
        <v>356</v>
      </c>
      <c r="B651" s="13" t="s">
        <v>259</v>
      </c>
      <c r="C651" s="13" t="s">
        <v>357</v>
      </c>
      <c r="D651" s="14">
        <v>335.79399999999998</v>
      </c>
      <c r="E651" s="14">
        <v>170.3586</v>
      </c>
      <c r="F651" s="15">
        <f t="shared" si="10"/>
        <v>50.733068488418496</v>
      </c>
      <c r="G651" s="1"/>
    </row>
    <row r="652" spans="1:12" outlineLevel="4">
      <c r="A652" s="12" t="s">
        <v>320</v>
      </c>
      <c r="B652" s="13" t="s">
        <v>259</v>
      </c>
      <c r="C652" s="13" t="s">
        <v>321</v>
      </c>
      <c r="D652" s="14">
        <v>10979.2592</v>
      </c>
      <c r="E652" s="14">
        <v>6752.3662000000004</v>
      </c>
      <c r="F652" s="15">
        <f t="shared" ref="F652:F698" si="11">E652/D652*100</f>
        <v>61.501109291599562</v>
      </c>
      <c r="G652" s="1"/>
    </row>
    <row r="653" spans="1:12" outlineLevel="4">
      <c r="A653" s="12" t="s">
        <v>391</v>
      </c>
      <c r="B653" s="13" t="s">
        <v>259</v>
      </c>
      <c r="C653" s="13" t="s">
        <v>392</v>
      </c>
      <c r="D653" s="14">
        <v>3717.1785</v>
      </c>
      <c r="E653" s="14">
        <v>3147.6325999999999</v>
      </c>
      <c r="F653" s="15">
        <f t="shared" si="11"/>
        <v>84.678005105216229</v>
      </c>
      <c r="G653" s="1"/>
    </row>
    <row r="654" spans="1:12" outlineLevel="4">
      <c r="A654" s="12" t="s">
        <v>346</v>
      </c>
      <c r="B654" s="13" t="s">
        <v>259</v>
      </c>
      <c r="C654" s="13" t="s">
        <v>347</v>
      </c>
      <c r="D654" s="14">
        <v>15414.8</v>
      </c>
      <c r="E654" s="14">
        <v>3577.6561000000002</v>
      </c>
      <c r="F654" s="15">
        <f t="shared" si="11"/>
        <v>23.209228144380727</v>
      </c>
      <c r="G654" s="1"/>
    </row>
    <row r="655" spans="1:12" outlineLevel="1">
      <c r="A655" s="8" t="s">
        <v>260</v>
      </c>
      <c r="B655" s="9" t="s">
        <v>261</v>
      </c>
      <c r="C655" s="9"/>
      <c r="D655" s="10">
        <v>70493.749800000005</v>
      </c>
      <c r="E655" s="10">
        <v>25074.481899999999</v>
      </c>
      <c r="F655" s="11">
        <f t="shared" si="11"/>
        <v>35.569794444386325</v>
      </c>
      <c r="G655" s="1"/>
    </row>
    <row r="656" spans="1:12" outlineLevel="3">
      <c r="A656" s="12" t="s">
        <v>262</v>
      </c>
      <c r="B656" s="13" t="s">
        <v>263</v>
      </c>
      <c r="C656" s="13"/>
      <c r="D656" s="14">
        <v>35301.9496</v>
      </c>
      <c r="E656" s="14">
        <v>2347.61</v>
      </c>
      <c r="F656" s="15">
        <f t="shared" si="11"/>
        <v>6.6500859771212184</v>
      </c>
      <c r="G656" s="1"/>
    </row>
    <row r="657" spans="1:8" outlineLevel="4">
      <c r="A657" s="12" t="s">
        <v>320</v>
      </c>
      <c r="B657" s="13" t="s">
        <v>263</v>
      </c>
      <c r="C657" s="13" t="s">
        <v>321</v>
      </c>
      <c r="D657" s="14">
        <v>13316.8</v>
      </c>
      <c r="E657" s="14">
        <v>2347.61</v>
      </c>
      <c r="F657" s="15">
        <f t="shared" si="11"/>
        <v>17.62893487925027</v>
      </c>
      <c r="G657" s="1"/>
    </row>
    <row r="658" spans="1:8" outlineLevel="4">
      <c r="A658" s="12" t="s">
        <v>346</v>
      </c>
      <c r="B658" s="13" t="s">
        <v>263</v>
      </c>
      <c r="C658" s="13" t="s">
        <v>347</v>
      </c>
      <c r="D658" s="14">
        <v>21985.1</v>
      </c>
      <c r="E658" s="14">
        <v>0</v>
      </c>
      <c r="F658" s="15">
        <f t="shared" si="11"/>
        <v>0</v>
      </c>
      <c r="G658" s="1"/>
    </row>
    <row r="659" spans="1:8" outlineLevel="3">
      <c r="A659" s="12" t="s">
        <v>264</v>
      </c>
      <c r="B659" s="13" t="s">
        <v>265</v>
      </c>
      <c r="C659" s="13"/>
      <c r="D659" s="14">
        <v>35191.800199999998</v>
      </c>
      <c r="E659" s="14">
        <v>22726.871899999998</v>
      </c>
      <c r="F659" s="15">
        <f t="shared" si="11"/>
        <v>64.580020831102587</v>
      </c>
      <c r="G659" s="1"/>
    </row>
    <row r="660" spans="1:8" outlineLevel="4">
      <c r="A660" s="12" t="s">
        <v>320</v>
      </c>
      <c r="B660" s="13" t="s">
        <v>265</v>
      </c>
      <c r="C660" s="13" t="s">
        <v>321</v>
      </c>
      <c r="D660" s="14">
        <v>35131.800199999998</v>
      </c>
      <c r="E660" s="14">
        <v>22726.871899999998</v>
      </c>
      <c r="F660" s="15">
        <f t="shared" si="11"/>
        <v>64.690314104655528</v>
      </c>
      <c r="G660" s="1"/>
    </row>
    <row r="661" spans="1:8" outlineLevel="4">
      <c r="A661" s="12" t="s">
        <v>346</v>
      </c>
      <c r="B661" s="13" t="s">
        <v>265</v>
      </c>
      <c r="C661" s="13" t="s">
        <v>347</v>
      </c>
      <c r="D661" s="14">
        <v>60</v>
      </c>
      <c r="E661" s="14">
        <v>0</v>
      </c>
      <c r="F661" s="15">
        <f t="shared" si="11"/>
        <v>0</v>
      </c>
      <c r="G661" s="1"/>
    </row>
    <row r="662" spans="1:8" outlineLevel="1">
      <c r="A662" s="8" t="s">
        <v>266</v>
      </c>
      <c r="B662" s="9" t="s">
        <v>267</v>
      </c>
      <c r="C662" s="9"/>
      <c r="D662" s="10">
        <v>20315.1067</v>
      </c>
      <c r="E662" s="10">
        <v>16121.051100000001</v>
      </c>
      <c r="F662" s="11">
        <f t="shared" si="11"/>
        <v>79.354991032363117</v>
      </c>
      <c r="G662" s="1"/>
      <c r="H662" s="20"/>
    </row>
    <row r="663" spans="1:8" outlineLevel="3">
      <c r="A663" s="12" t="s">
        <v>268</v>
      </c>
      <c r="B663" s="13" t="s">
        <v>269</v>
      </c>
      <c r="C663" s="13"/>
      <c r="D663" s="14">
        <v>17566.1067</v>
      </c>
      <c r="E663" s="14">
        <v>16002.265100000001</v>
      </c>
      <c r="F663" s="15">
        <f t="shared" si="11"/>
        <v>91.097392115920599</v>
      </c>
      <c r="G663" s="1"/>
    </row>
    <row r="664" spans="1:8" outlineLevel="4">
      <c r="A664" s="12" t="s">
        <v>320</v>
      </c>
      <c r="B664" s="13" t="s">
        <v>269</v>
      </c>
      <c r="C664" s="13" t="s">
        <v>321</v>
      </c>
      <c r="D664" s="14">
        <v>13323.9722</v>
      </c>
      <c r="E664" s="14">
        <v>11760.1306</v>
      </c>
      <c r="F664" s="15">
        <f t="shared" si="11"/>
        <v>88.262947591559822</v>
      </c>
      <c r="G664" s="1"/>
    </row>
    <row r="665" spans="1:8" ht="25.5" outlineLevel="4">
      <c r="A665" s="12" t="s">
        <v>344</v>
      </c>
      <c r="B665" s="13" t="s">
        <v>269</v>
      </c>
      <c r="C665" s="13" t="s">
        <v>345</v>
      </c>
      <c r="D665" s="14">
        <v>4242.1345000000001</v>
      </c>
      <c r="E665" s="14">
        <v>4242.1345000000001</v>
      </c>
      <c r="F665" s="15">
        <f t="shared" si="11"/>
        <v>100</v>
      </c>
      <c r="G665" s="1"/>
    </row>
    <row r="666" spans="1:8" ht="25.5" outlineLevel="3">
      <c r="A666" s="12" t="s">
        <v>270</v>
      </c>
      <c r="B666" s="13" t="s">
        <v>271</v>
      </c>
      <c r="C666" s="13"/>
      <c r="D666" s="14">
        <v>749</v>
      </c>
      <c r="E666" s="14">
        <v>118.786</v>
      </c>
      <c r="F666" s="15">
        <f t="shared" si="11"/>
        <v>15.859279038718292</v>
      </c>
      <c r="G666" s="1"/>
    </row>
    <row r="667" spans="1:8" outlineLevel="4">
      <c r="A667" s="12" t="s">
        <v>346</v>
      </c>
      <c r="B667" s="13" t="s">
        <v>271</v>
      </c>
      <c r="C667" s="13" t="s">
        <v>347</v>
      </c>
      <c r="D667" s="14">
        <v>749</v>
      </c>
      <c r="E667" s="14">
        <v>118.786</v>
      </c>
      <c r="F667" s="15">
        <f t="shared" si="11"/>
        <v>15.859279038718292</v>
      </c>
      <c r="G667" s="1"/>
    </row>
    <row r="668" spans="1:8" outlineLevel="3">
      <c r="A668" s="12" t="s">
        <v>272</v>
      </c>
      <c r="B668" s="13" t="s">
        <v>273</v>
      </c>
      <c r="C668" s="13"/>
      <c r="D668" s="14">
        <v>2000</v>
      </c>
      <c r="E668" s="14"/>
      <c r="F668" s="15"/>
      <c r="G668" s="1"/>
    </row>
    <row r="669" spans="1:8" outlineLevel="4">
      <c r="A669" s="12" t="s">
        <v>346</v>
      </c>
      <c r="B669" s="13" t="s">
        <v>273</v>
      </c>
      <c r="C669" s="13" t="s">
        <v>347</v>
      </c>
      <c r="D669" s="14">
        <v>2000</v>
      </c>
      <c r="E669" s="14"/>
      <c r="F669" s="15"/>
      <c r="G669" s="1"/>
    </row>
    <row r="670" spans="1:8" ht="38.25" outlineLevel="1">
      <c r="A670" s="8" t="s">
        <v>274</v>
      </c>
      <c r="B670" s="9" t="s">
        <v>275</v>
      </c>
      <c r="C670" s="9"/>
      <c r="D670" s="10">
        <v>8644.7000000000007</v>
      </c>
      <c r="E670" s="10">
        <v>5291.2084999999997</v>
      </c>
      <c r="F670" s="11">
        <f t="shared" si="11"/>
        <v>61.207543350260842</v>
      </c>
      <c r="G670" s="1"/>
    </row>
    <row r="671" spans="1:8" outlineLevel="3">
      <c r="A671" s="12" t="s">
        <v>252</v>
      </c>
      <c r="B671" s="13" t="s">
        <v>276</v>
      </c>
      <c r="C671" s="13"/>
      <c r="D671" s="14">
        <v>1595.4</v>
      </c>
      <c r="E671" s="14">
        <v>697.99270000000001</v>
      </c>
      <c r="F671" s="15">
        <f t="shared" si="11"/>
        <v>43.750325937069071</v>
      </c>
      <c r="G671" s="1"/>
    </row>
    <row r="672" spans="1:8" ht="38.25" outlineLevel="4">
      <c r="A672" s="12" t="s">
        <v>356</v>
      </c>
      <c r="B672" s="13" t="s">
        <v>276</v>
      </c>
      <c r="C672" s="13" t="s">
        <v>357</v>
      </c>
      <c r="D672" s="14">
        <v>1595.4</v>
      </c>
      <c r="E672" s="14">
        <v>697.99270000000001</v>
      </c>
      <c r="F672" s="15">
        <f t="shared" si="11"/>
        <v>43.750325937069071</v>
      </c>
      <c r="G672" s="1"/>
    </row>
    <row r="673" spans="1:7" outlineLevel="3">
      <c r="A673" s="12" t="s">
        <v>277</v>
      </c>
      <c r="B673" s="13" t="s">
        <v>278</v>
      </c>
      <c r="C673" s="13"/>
      <c r="D673" s="14">
        <v>7034.8836000000001</v>
      </c>
      <c r="E673" s="14">
        <v>4582.4157999999998</v>
      </c>
      <c r="F673" s="15">
        <f t="shared" si="11"/>
        <v>65.13847364866136</v>
      </c>
      <c r="G673" s="1"/>
    </row>
    <row r="674" spans="1:7" outlineLevel="4">
      <c r="A674" s="12" t="s">
        <v>391</v>
      </c>
      <c r="B674" s="13" t="s">
        <v>278</v>
      </c>
      <c r="C674" s="13" t="s">
        <v>392</v>
      </c>
      <c r="D674" s="14">
        <v>7034.8836000000001</v>
      </c>
      <c r="E674" s="14">
        <v>4582.4157999999998</v>
      </c>
      <c r="F674" s="15">
        <f t="shared" si="11"/>
        <v>65.13847364866136</v>
      </c>
      <c r="G674" s="1"/>
    </row>
    <row r="675" spans="1:7" ht="51" outlineLevel="3">
      <c r="A675" s="12" t="s">
        <v>279</v>
      </c>
      <c r="B675" s="13" t="s">
        <v>280</v>
      </c>
      <c r="C675" s="13"/>
      <c r="D675" s="14">
        <v>14.4</v>
      </c>
      <c r="E675" s="14">
        <v>10.8</v>
      </c>
      <c r="F675" s="15">
        <f t="shared" si="11"/>
        <v>75</v>
      </c>
      <c r="G675" s="1"/>
    </row>
    <row r="676" spans="1:7" outlineLevel="4">
      <c r="A676" s="12" t="s">
        <v>391</v>
      </c>
      <c r="B676" s="13" t="s">
        <v>280</v>
      </c>
      <c r="C676" s="13" t="s">
        <v>392</v>
      </c>
      <c r="D676" s="14">
        <v>14.4</v>
      </c>
      <c r="E676" s="14">
        <v>10.8</v>
      </c>
      <c r="F676" s="15">
        <f t="shared" si="11"/>
        <v>75</v>
      </c>
      <c r="G676" s="1"/>
    </row>
    <row r="677" spans="1:7" outlineLevel="1">
      <c r="A677" s="8" t="s">
        <v>281</v>
      </c>
      <c r="B677" s="9" t="s">
        <v>282</v>
      </c>
      <c r="C677" s="9"/>
      <c r="D677" s="10">
        <v>419.89499999999998</v>
      </c>
      <c r="E677" s="10"/>
      <c r="F677" s="11"/>
      <c r="G677" s="1"/>
    </row>
    <row r="678" spans="1:7" outlineLevel="3">
      <c r="A678" s="12" t="s">
        <v>252</v>
      </c>
      <c r="B678" s="13" t="s">
        <v>283</v>
      </c>
      <c r="C678" s="13"/>
      <c r="D678" s="14">
        <v>419.89499999999998</v>
      </c>
      <c r="E678" s="14"/>
      <c r="F678" s="15"/>
      <c r="G678" s="1"/>
    </row>
    <row r="679" spans="1:7" outlineLevel="4">
      <c r="A679" s="12" t="s">
        <v>320</v>
      </c>
      <c r="B679" s="13" t="s">
        <v>283</v>
      </c>
      <c r="C679" s="13" t="s">
        <v>321</v>
      </c>
      <c r="D679" s="14">
        <v>419.89499999999998</v>
      </c>
      <c r="E679" s="14"/>
      <c r="F679" s="15"/>
      <c r="G679" s="1"/>
    </row>
    <row r="680" spans="1:7" ht="51" outlineLevel="1">
      <c r="A680" s="8" t="s">
        <v>284</v>
      </c>
      <c r="B680" s="9" t="s">
        <v>285</v>
      </c>
      <c r="C680" s="9"/>
      <c r="D680" s="10">
        <v>117.04</v>
      </c>
      <c r="E680" s="10">
        <v>36.200000000000003</v>
      </c>
      <c r="F680" s="11">
        <f t="shared" si="11"/>
        <v>30.9295967190704</v>
      </c>
      <c r="G680" s="1"/>
    </row>
    <row r="681" spans="1:7" outlineLevel="3">
      <c r="A681" s="12" t="s">
        <v>252</v>
      </c>
      <c r="B681" s="13" t="s">
        <v>286</v>
      </c>
      <c r="C681" s="13"/>
      <c r="D681" s="14">
        <v>117.04</v>
      </c>
      <c r="E681" s="14">
        <v>36.200000000000003</v>
      </c>
      <c r="F681" s="15">
        <f t="shared" si="11"/>
        <v>30.9295967190704</v>
      </c>
      <c r="G681" s="1"/>
    </row>
    <row r="682" spans="1:7" outlineLevel="4">
      <c r="A682" s="12" t="s">
        <v>320</v>
      </c>
      <c r="B682" s="13" t="s">
        <v>286</v>
      </c>
      <c r="C682" s="13" t="s">
        <v>321</v>
      </c>
      <c r="D682" s="14">
        <v>117.04</v>
      </c>
      <c r="E682" s="14">
        <v>36.200000000000003</v>
      </c>
      <c r="F682" s="15">
        <f t="shared" si="11"/>
        <v>30.9295967190704</v>
      </c>
      <c r="G682" s="1"/>
    </row>
    <row r="683" spans="1:7" outlineLevel="1">
      <c r="A683" s="8" t="s">
        <v>287</v>
      </c>
      <c r="B683" s="9" t="s">
        <v>288</v>
      </c>
      <c r="C683" s="9"/>
      <c r="D683" s="10">
        <v>21005.726900000001</v>
      </c>
      <c r="E683" s="10">
        <v>20329.8194</v>
      </c>
      <c r="F683" s="11">
        <f t="shared" si="11"/>
        <v>96.78227036266</v>
      </c>
      <c r="G683" s="1"/>
    </row>
    <row r="684" spans="1:7" outlineLevel="3">
      <c r="A684" s="12" t="s">
        <v>289</v>
      </c>
      <c r="B684" s="13" t="s">
        <v>290</v>
      </c>
      <c r="C684" s="13"/>
      <c r="D684" s="14">
        <v>19736.5</v>
      </c>
      <c r="E684" s="14">
        <v>19390</v>
      </c>
      <c r="F684" s="15">
        <f t="shared" si="11"/>
        <v>98.244369569072532</v>
      </c>
      <c r="G684" s="1"/>
    </row>
    <row r="685" spans="1:7" outlineLevel="4">
      <c r="A685" s="12" t="s">
        <v>320</v>
      </c>
      <c r="B685" s="13" t="s">
        <v>290</v>
      </c>
      <c r="C685" s="13" t="s">
        <v>321</v>
      </c>
      <c r="D685" s="14">
        <v>346.5</v>
      </c>
      <c r="E685" s="14"/>
      <c r="F685" s="15"/>
      <c r="G685" s="1"/>
    </row>
    <row r="686" spans="1:7" outlineLevel="4">
      <c r="A686" s="12" t="s">
        <v>346</v>
      </c>
      <c r="B686" s="13" t="s">
        <v>290</v>
      </c>
      <c r="C686" s="13" t="s">
        <v>347</v>
      </c>
      <c r="D686" s="14">
        <v>19390</v>
      </c>
      <c r="E686" s="14">
        <v>19390</v>
      </c>
      <c r="F686" s="15">
        <f t="shared" si="11"/>
        <v>100</v>
      </c>
      <c r="G686" s="1"/>
    </row>
    <row r="687" spans="1:7" ht="25.5" outlineLevel="3">
      <c r="A687" s="12" t="s">
        <v>291</v>
      </c>
      <c r="B687" s="13" t="s">
        <v>292</v>
      </c>
      <c r="C687" s="13"/>
      <c r="D687" s="14">
        <v>1269.2268999999999</v>
      </c>
      <c r="E687" s="14">
        <v>939.81939999999997</v>
      </c>
      <c r="F687" s="15">
        <f t="shared" si="11"/>
        <v>74.046602699643387</v>
      </c>
      <c r="G687" s="1"/>
    </row>
    <row r="688" spans="1:7" outlineLevel="4">
      <c r="A688" s="12" t="s">
        <v>346</v>
      </c>
      <c r="B688" s="13" t="s">
        <v>292</v>
      </c>
      <c r="C688" s="13" t="s">
        <v>347</v>
      </c>
      <c r="D688" s="14">
        <v>1269.2268999999999</v>
      </c>
      <c r="E688" s="14">
        <v>939.81939999999997</v>
      </c>
      <c r="F688" s="15">
        <f t="shared" si="11"/>
        <v>74.046602699643387</v>
      </c>
      <c r="G688" s="1"/>
    </row>
    <row r="689" spans="1:8" outlineLevel="1">
      <c r="A689" s="8" t="s">
        <v>293</v>
      </c>
      <c r="B689" s="9" t="s">
        <v>294</v>
      </c>
      <c r="C689" s="9"/>
      <c r="D689" s="10">
        <v>6182.9489999999996</v>
      </c>
      <c r="E689" s="10">
        <v>319.70690000000002</v>
      </c>
      <c r="F689" s="11">
        <f t="shared" si="11"/>
        <v>5.1707833915498904</v>
      </c>
      <c r="G689" s="1"/>
    </row>
    <row r="690" spans="1:8" outlineLevel="3">
      <c r="A690" s="12" t="s">
        <v>252</v>
      </c>
      <c r="B690" s="13" t="s">
        <v>295</v>
      </c>
      <c r="C690" s="13"/>
      <c r="D690" s="14">
        <v>6182.9489999999996</v>
      </c>
      <c r="E690" s="14">
        <v>319.70690000000002</v>
      </c>
      <c r="F690" s="15">
        <f t="shared" si="11"/>
        <v>5.1707833915498904</v>
      </c>
      <c r="G690" s="1"/>
    </row>
    <row r="691" spans="1:8" outlineLevel="4">
      <c r="A691" s="12" t="s">
        <v>346</v>
      </c>
      <c r="B691" s="13" t="s">
        <v>295</v>
      </c>
      <c r="C691" s="13" t="s">
        <v>347</v>
      </c>
      <c r="D691" s="14">
        <v>6182.9489999999996</v>
      </c>
      <c r="E691" s="14">
        <v>319.70690000000002</v>
      </c>
      <c r="F691" s="15">
        <f t="shared" si="11"/>
        <v>5.1707833915498904</v>
      </c>
      <c r="G691" s="1"/>
    </row>
    <row r="692" spans="1:8" outlineLevel="4">
      <c r="A692" s="8" t="s">
        <v>311</v>
      </c>
      <c r="B692" s="9" t="s">
        <v>296</v>
      </c>
      <c r="C692" s="9"/>
      <c r="D692" s="10">
        <v>2234.8000000000002</v>
      </c>
      <c r="E692" s="10">
        <v>1120.4164000000001</v>
      </c>
      <c r="F692" s="11">
        <f>E692/D692*100</f>
        <v>50.134974046894577</v>
      </c>
      <c r="G692" s="1"/>
    </row>
    <row r="693" spans="1:8" outlineLevel="3">
      <c r="A693" s="12" t="s">
        <v>297</v>
      </c>
      <c r="B693" s="13" t="s">
        <v>298</v>
      </c>
      <c r="C693" s="13"/>
      <c r="D693" s="14">
        <v>2234.8000000000002</v>
      </c>
      <c r="E693" s="14">
        <v>1120.4164000000001</v>
      </c>
      <c r="F693" s="15">
        <f t="shared" si="11"/>
        <v>50.134974046894577</v>
      </c>
      <c r="G693" s="1"/>
    </row>
    <row r="694" spans="1:8" ht="25.5" outlineLevel="4">
      <c r="A694" s="12" t="s">
        <v>344</v>
      </c>
      <c r="B694" s="13" t="s">
        <v>298</v>
      </c>
      <c r="C694" s="13" t="s">
        <v>345</v>
      </c>
      <c r="D694" s="14">
        <v>2234.8000000000002</v>
      </c>
      <c r="E694" s="14">
        <v>1120.4164000000001</v>
      </c>
      <c r="F694" s="15">
        <f t="shared" si="11"/>
        <v>50.134974046894577</v>
      </c>
      <c r="G694" s="1"/>
    </row>
    <row r="695" spans="1:8" ht="25.5" outlineLevel="1">
      <c r="A695" s="8" t="s">
        <v>299</v>
      </c>
      <c r="B695" s="9" t="s">
        <v>300</v>
      </c>
      <c r="C695" s="9"/>
      <c r="D695" s="10">
        <v>123.57680000000001</v>
      </c>
      <c r="E695" s="10">
        <v>24.849</v>
      </c>
      <c r="F695" s="11">
        <f t="shared" si="11"/>
        <v>20.108143276084185</v>
      </c>
      <c r="G695" s="1"/>
    </row>
    <row r="696" spans="1:8" ht="25.5" outlineLevel="3">
      <c r="A696" s="12" t="s">
        <v>301</v>
      </c>
      <c r="B696" s="13" t="s">
        <v>302</v>
      </c>
      <c r="C696" s="13"/>
      <c r="D696" s="14">
        <v>123.57680000000001</v>
      </c>
      <c r="E696" s="14">
        <v>24.849</v>
      </c>
      <c r="F696" s="15">
        <f t="shared" si="11"/>
        <v>20.108143276084185</v>
      </c>
      <c r="G696" s="1"/>
    </row>
    <row r="697" spans="1:8" outlineLevel="4">
      <c r="A697" s="12" t="s">
        <v>320</v>
      </c>
      <c r="B697" s="13" t="s">
        <v>302</v>
      </c>
      <c r="C697" s="13" t="s">
        <v>321</v>
      </c>
      <c r="D697" s="14">
        <v>123.57680000000001</v>
      </c>
      <c r="E697" s="14">
        <v>24.849</v>
      </c>
      <c r="F697" s="15">
        <f t="shared" si="11"/>
        <v>20.108143276084185</v>
      </c>
      <c r="G697" s="1"/>
      <c r="H697" s="20"/>
    </row>
    <row r="698" spans="1:8">
      <c r="A698" s="26" t="s">
        <v>309</v>
      </c>
      <c r="B698" s="27"/>
      <c r="C698" s="27"/>
      <c r="D698" s="22">
        <v>9126165.9326999988</v>
      </c>
      <c r="E698" s="22">
        <v>4794486.2399000004</v>
      </c>
      <c r="F698" s="7">
        <f t="shared" si="11"/>
        <v>52.535602302834086</v>
      </c>
      <c r="G698" s="1"/>
    </row>
    <row r="701" spans="1:8">
      <c r="A701" s="23" t="s">
        <v>706</v>
      </c>
      <c r="B701" s="23"/>
      <c r="C701" s="23"/>
      <c r="D701" s="28" t="s">
        <v>707</v>
      </c>
      <c r="E701" s="28"/>
      <c r="F701" s="28"/>
    </row>
  </sheetData>
  <mergeCells count="13">
    <mergeCell ref="E1:F1"/>
    <mergeCell ref="F5:F6"/>
    <mergeCell ref="A1:D1"/>
    <mergeCell ref="A2:D2"/>
    <mergeCell ref="A3:F3"/>
    <mergeCell ref="A4:F4"/>
    <mergeCell ref="A5:A6"/>
    <mergeCell ref="B5:B6"/>
    <mergeCell ref="C5:C6"/>
    <mergeCell ref="D5:D6"/>
    <mergeCell ref="A698:C698"/>
    <mergeCell ref="D701:F701"/>
    <mergeCell ref="E5:E6"/>
  </mergeCells>
  <phoneticPr fontId="4" type="noConversion"/>
  <pageMargins left="0.31" right="0.23622047244094491" top="0.19685039370078741" bottom="0.19685039370078741" header="0.11811023622047245" footer="0.11811023622047245"/>
  <pageSetup paperSize="9" scale="75" fitToHeight="20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Исполнение бюджета по расходам (КЦСР-КВР) (Аналитический отчет по исполнению бюджета с произвольной группировкой)&lt;/DocName&gt;&#10;  &lt;VariantName&gt;Исполнение бюджета по расходам (КЦСР-КВР) &lt;/VariantName&gt;&#10;  &lt;VariantLink&gt;47076446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79810AC-EB43-45DF-8470-1A36F55D1D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2022-10-26T12:10:19Z</cp:lastPrinted>
  <dcterms:created xsi:type="dcterms:W3CDTF">2022-10-10T08:37:28Z</dcterms:created>
  <dcterms:modified xsi:type="dcterms:W3CDTF">2022-10-26T12:10:32Z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расходам (КЦСР-КВР) 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Исполнение бюджета по расходам (КЦСР-КВР) (2).xlsx</vt:lpwstr>
  </property>
  <property fmtid="{D5CDD505-2E9C-101B-9397-08002B2CF9AE}" pid="4" name="Версия клиента">
    <vt:lpwstr>22.1.13.9071 (.NET 4.0)</vt:lpwstr>
  </property>
  <property fmtid="{D5CDD505-2E9C-101B-9397-08002B2CF9AE}" pid="5" name="Версия базы">
    <vt:lpwstr>22.1.1542.885710522</vt:lpwstr>
  </property>
  <property fmtid="{D5CDD505-2E9C-101B-9397-08002B2CF9AE}" pid="6" name="Тип сервера">
    <vt:lpwstr>MSSQL</vt:lpwstr>
  </property>
  <property fmtid="{D5CDD505-2E9C-101B-9397-08002B2CF9AE}" pid="7" name="Сервер">
    <vt:lpwstr>WIN2012R2SQL\cyrillic</vt:lpwstr>
  </property>
  <property fmtid="{D5CDD505-2E9C-101B-9397-08002B2CF9AE}" pid="8" name="База">
    <vt:lpwstr>pskov2022</vt:lpwstr>
  </property>
  <property fmtid="{D5CDD505-2E9C-101B-9397-08002B2CF9AE}" pid="9" name="Пользователь">
    <vt:lpwstr>masha</vt:lpwstr>
  </property>
  <property fmtid="{D5CDD505-2E9C-101B-9397-08002B2CF9AE}" pid="10" name="Шаблон">
    <vt:lpwstr>QuarterlyReport.xlt</vt:lpwstr>
  </property>
  <property fmtid="{D5CDD505-2E9C-101B-9397-08002B2CF9AE}" pid="11" name="Локальная база">
    <vt:lpwstr>используется</vt:lpwstr>
  </property>
</Properties>
</file>